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worksheets/sheet2.xml" ContentType="application/vnd.openxmlformats-officedocument.spreadsheetml.worksheet+xml"/>
  <Override PartName="/xl/worksheets/sheet3.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workbookPr/>
  <bookViews>
    <workbookView xWindow="0" yWindow="0" windowWidth="28800" windowHeight="16000" activeTab="0"/>
  </bookViews>
  <sheets>
    <sheet name="Start here" sheetId="1" r:id="rId1"/>
    <sheet name="Paste Zoho CRM export here" sheetId="2" r:id="rId2"/>
    <sheet name="Freshsales Contacts import" sheetId="3" r:id="rId3"/>
  </sheets>
  <calcPr calcId="191029" fullCalcOnLoad="1"/>
</workbook>
</file>

<file path=xl/metadata.xml><?xml version="1.0" encoding="utf-8"?>
<metadata xmlns="http://schemas.openxmlformats.org/spreadsheetml/2006/main" xmlns:xda="http://schemas.microsoft.com/office/spreadsheetml/2017/dynamicarray">
  <metadataTypes count="1">
    <metadataType name="XLDAPR" minSupportedVersion="120000" copy="1" pasteAll="1" pasteValues="1" merge="1" splitFirst="1" rowColShift="1" clearFormats="1" clearComments="1" assign="1" coerce="1" cellMeta="1"/>
  </metadataTypes>
  <futureMetadata name="XLDAPR" count="1">
    <bk>
      <extLst>
        <ext uri="{bdbb8cdc-fa1e-496e-a857-3c3f30c029c3}">
          <xda:dynamicArrayProperties fDynamic="1" fCollapsed="0"/>
        </ext>
      </extLst>
    </bk>
  </futureMetadata>
  <cellMetadata count="1">
    <bk>
      <rc t="1" v="0"/>
    </bk>
  </cellMetadata>
</metadata>
</file>

<file path=xl/sharedStrings.xml><?xml version="1.0" encoding="utf-8"?>
<sst xmlns="http://schemas.openxmlformats.org/spreadsheetml/2006/main" count="87" uniqueCount="87">
  <si>
    <t>Zoho CRM to Freshsales import template</t>
  </si>
  <si>
    <t>Paste your Zoho CRM export in, and get a file Freshsales can import. Free from Operelio.</t>
  </si>
  <si>
    <t>Get this into Freshsales first time</t>
  </si>
  <si>
    <t>1.  Open your Zoho CRM export and select everything: press Ctrl+A twice (Cmd+A twice on a Mac), so a blank row doesn't cut the selection short. Copy it. How to get the export is further down.</t>
  </si>
  <si>
    <t>2.  Go to the "Paste Zoho CRM export here" tab, click cell A1 and paste. Keep the header row. Using this file again? Select everything on that tab and press Delete first, or old rows stay underneath.</t>
  </si>
  <si>
    <t>3.  Go to the "Freshsales Contacts import" tab and save it as a CSV: in Excel, File, Save As, CSV UTF-8; in Google Sheets, File, Download, CSV. If Excel says a CSV keeps only the current tab, click OK. Then import that CSV with Freshsales' importer, as set out below.</t>
  </si>
  <si>
    <t>Works in Excel for Microsoft 365 and Google Sheets. Excel 2019 and older, Apple Numbers and LibreOffice can't run the formulas this file uses. In Excel on Windows, click Enable Editing on the yellow bar, or the tabs stay blank.</t>
  </si>
  <si>
    <t>Names with accents showing odd symbols (Chlo√© instead of Chloé)? Excel opened your Zoho CRM CSV in the wrong encoding. Open it with Data, From Text/CSV instead, choose UTF-8, and copy it again.</t>
  </si>
  <si>
    <t>Numbers changed (a leading 0 dropped from 07700900123 or a zip code like 02134, 12% shown as 0.12)? Excel converts them when it opens a CSV, before this file sees them. Open the CSV with Data, From Text/CSV and set those columns to Text.</t>
  </si>
  <si>
    <t>Don't type in the "Freshsales Contacts import" tab. It fills itself, and typing in it stops that.</t>
  </si>
  <si>
    <t>Your data stays in this file. Operelio never sees it.</t>
  </si>
  <si>
    <t>Your file at a glance</t>
  </si>
  <si>
    <t>Rows found in your paste (should match the rows in your export)</t>
  </si>
  <si>
    <t>Rows with no Last Name</t>
  </si>
  <si>
    <t>Rows with no Email</t>
  </si>
  <si>
    <r>
      <rPr>
        <b/>
        <sz val="9"/>
        <color rgb="FF0F172A"/>
        <rFont val="Arial"/>
        <family val="2"/>
      </rPr>
      <t xml:space="preserve">Required by Freshsales' importer: </t>
    </r>
    <r>
      <rPr>
        <sz val="9"/>
        <color rgb="FF64748B"/>
        <rFont val="Arial"/>
        <family val="2"/>
      </rPr>
      <t>Last name and Email on every contact; Freshworks’ two import guides disagree on which one must be mapped, so map and fill both, as well as any field your admin has made required.</t>
    </r>
  </si>
  <si>
    <t>Getting the export out of Zoho CRM</t>
  </si>
  <si>
    <t>1.  Go to Setup, then Data Administration, then Export.</t>
  </si>
  <si>
    <t>2.  Click Start an Export and choose Contacts or Leads.</t>
  </si>
  <si>
    <t>3.  Pick CSV or XLSX.</t>
  </si>
  <si>
    <t>4.  Download the ZIP. The link lasts seven days.</t>
  </si>
  <si>
    <r>
      <rPr>
        <b/>
        <sz val="9"/>
        <color rgb="FF0F172A"/>
        <rFont val="Arial"/>
        <family val="2"/>
      </rPr>
      <t xml:space="preserve">File: </t>
    </r>
    <r>
      <rPr>
        <sz val="9"/>
        <color rgb="FF64748B"/>
        <rFont val="Arial"/>
        <family val="2"/>
      </rPr>
      <t>CSV or XLSX (in a ZIP).</t>
    </r>
  </si>
  <si>
    <t>You need the Export permission for the module. A CSV export takes up to 200,000 records, XLSX up to 50,000.</t>
  </si>
  <si>
    <t>Zoho CRM: Export CRM data</t>
  </si>
  <si>
    <t>The Zoho CRM columns this template reads</t>
  </si>
  <si>
    <t>First Name  →  First Name</t>
  </si>
  <si>
    <t>Last Name  →  Last Name</t>
  </si>
  <si>
    <t>Email  →  Email</t>
  </si>
  <si>
    <t>Phone  →  Work Number</t>
  </si>
  <si>
    <t>Mobile  →  Mobile Number</t>
  </si>
  <si>
    <t>Company  →  Company Name</t>
  </si>
  <si>
    <t>Title  →  Job Title</t>
  </si>
  <si>
    <t>Mailing Street  →  Address</t>
  </si>
  <si>
    <t>Mailing City  →  City</t>
  </si>
  <si>
    <t>Mailing State  →  State</t>
  </si>
  <si>
    <t>Mailing Zip  →  Zip Code</t>
  </si>
  <si>
    <t>Mailing Country  →  Country</t>
  </si>
  <si>
    <t>Description  →  Description</t>
  </si>
  <si>
    <t>Lead Source  →  Description</t>
  </si>
  <si>
    <t>Tag  →  Description</t>
  </si>
  <si>
    <t>A column marked Not found leaves its part blank. If your export names it differently, rename that header on the paste tab to the name shown here.</t>
  </si>
  <si>
    <t>Importing with Freshsales' importer</t>
  </si>
  <si>
    <t>1.  Go to Contacts in the left navigation bar and choose Import from CSV/XLSX.</t>
  </si>
  <si>
    <t>2.  Choose contacts only, or accounts along with contacts, and upload the file.</t>
  </si>
  <si>
    <t>3.  Check the field mapping and set the date format.</t>
  </si>
  <si>
    <t>4.  Choose whether to create new records, update existing ones or both, and who owns them.</t>
  </si>
  <si>
    <t>5.  Click Import Now.</t>
  </si>
  <si>
    <t>The Import History page shows the status, with a download for the error log.</t>
  </si>
  <si>
    <r>
      <rPr>
        <b/>
        <sz val="10"/>
        <color rgb="FF0F172A"/>
        <rFont val="Arial"/>
        <family val="2"/>
      </rPr>
      <t xml:space="preserve">Limits: </t>
    </r>
    <r>
      <rPr>
        <sz val="10"/>
        <color rgb="FF334155"/>
        <rFont val="Arial"/>
        <family val="2"/>
      </rPr>
      <t>Freshsales' importer takes CSV or XLSX files up to 5 MB and documents no row limit.</t>
    </r>
  </si>
  <si>
    <r>
      <rPr>
        <b/>
        <sz val="10"/>
        <color rgb="FF0F172A"/>
        <rFont val="Arial"/>
        <family val="2"/>
      </rPr>
      <t xml:space="preserve">Duplicates: </t>
    </r>
    <r>
      <rPr>
        <sz val="10"/>
        <color rgb="FF334155"/>
        <rFont val="Arial"/>
        <family val="2"/>
      </rPr>
      <t>Matches on Freshworks CRM ID, primary email or phone; you choose to create only, create and update or update only.</t>
    </r>
  </si>
  <si>
    <r>
      <rPr>
        <b/>
        <sz val="10"/>
        <color rgb="FF0F172A"/>
        <rFont val="Arial"/>
        <family val="2"/>
      </rPr>
      <t xml:space="preserve">Undo: </t>
    </r>
    <r>
      <rPr>
        <sz val="10"/>
        <color rgb="FF334155"/>
        <rFont val="Arial"/>
        <family val="2"/>
      </rPr>
      <t>No import undo documented.</t>
    </r>
  </si>
  <si>
    <t>A dropdown value must match one of the field's existing choices.</t>
  </si>
  <si>
    <t>Values for a multi-select field are separated by semicolons.</t>
  </si>
  <si>
    <t>You choose the date format during the import: DD/MM/YYYY, MM/DD/YYYY or YYYY/MM/DD.</t>
  </si>
  <si>
    <t>Phone numbers match only when the format is identical, so 9003241245 and +1-9003241245 are treated as two contacts.</t>
  </si>
  <si>
    <t>From Freshsales' own help pages, checked 2026-09-28:</t>
  </si>
  <si>
    <t>Freshsales: Import contacts from a CSV or XLSX file</t>
  </si>
  <si>
    <t>Freshsales: Data import FAQs</t>
  </si>
  <si>
    <t>Freshsales: Duplicate rules on import</t>
  </si>
  <si>
    <t>Freshsales: How to import contacts (says Email must be mapped)</t>
  </si>
  <si>
    <t>What this file doesn't do</t>
  </si>
  <si>
    <t>•  It doesn't fix the capitals in names.</t>
  </si>
  <si>
    <t>•  It doesn't put phone numbers into one format.</t>
  </si>
  <si>
    <t>•  It doesn't remove duplicate rows or blank rows.</t>
  </si>
  <si>
    <t>•  It doesn't check that emails are real.</t>
  </si>
  <si>
    <t>•  It doesn't check your values against the dropdowns and records already in Freshsales.</t>
  </si>
  <si>
    <t>Operelio runs this same template and also fixes the capitals in names, formats phone numbers and removes duplicate and blank rows, on every plan including Free. 15 tools are free, with no credit card.</t>
  </si>
  <si>
    <t>Full email verification comes with the paid plans, from Starter.</t>
  </si>
  <si>
    <t>Try this template free on Operelio</t>
  </si>
  <si>
    <t>See this template and every rule it uses</t>
  </si>
  <si>
    <t>More from Operelio</t>
  </si>
  <si>
    <t>Every Freshsales import template</t>
  </si>
  <si>
    <t>CRM import limits</t>
  </si>
  <si>
    <t>Template updated 2026-10-03. Made by Operelio, operelio.com.</t>
  </si>
  <si>
    <t>first_name</t>
  </si>
  <si>
    <t>last_name</t>
  </si>
  <si>
    <t>email</t>
  </si>
  <si>
    <t>work_number</t>
  </si>
  <si>
    <t>mobile_number</t>
  </si>
  <si>
    <t>company_name</t>
  </si>
  <si>
    <t>job_title</t>
  </si>
  <si>
    <t>address</t>
  </si>
  <si>
    <t>city</t>
  </si>
  <si>
    <t>state</t>
  </si>
  <si>
    <t>zipcode</t>
  </si>
  <si>
    <t>country</t>
  </si>
  <si>
    <t>description</t>
  </si>
</sst>
</file>

<file path=xl/styles.xml><?xml version="1.0" encoding="utf-8"?>
<styleSheet xmlns="http://schemas.openxmlformats.org/spreadsheetml/2006/main">
  <fonts count="8">
    <font>
      <sz val="10"/>
      <color rgb="FF334155"/>
      <name val="Arial"/>
      <family val="2"/>
    </font>
    <font>
      <b/>
      <sz val="16"/>
      <color rgb="FF0F172A"/>
      <name val="Arial"/>
      <family val="2"/>
    </font>
    <font>
      <b/>
      <sz val="12"/>
      <color rgb="FF0F172A"/>
      <name val="Arial"/>
      <family val="2"/>
    </font>
    <font>
      <b/>
      <sz val="10"/>
      <color rgb="FF0F172A"/>
      <name val="Arial"/>
      <family val="2"/>
    </font>
    <font>
      <sz val="9"/>
      <color rgb="FF64748B"/>
      <name val="Arial"/>
      <family val="2"/>
    </font>
    <font>
      <u/>
      <sz val="10"/>
      <color rgb="FF016BB6"/>
      <name val="Arial"/>
      <family val="2"/>
    </font>
    <font>
      <b/>
      <sz val="10"/>
      <color rgb="FFB42318"/>
      <name val="Arial"/>
      <family val="2"/>
    </font>
    <font>
      <b/>
      <sz val="10"/>
      <color rgb="FF016BB6"/>
      <name val="Arial"/>
      <family val="2"/>
    </font>
  </fonts>
  <fills count="4">
    <fill>
      <patternFill patternType="none"/>
    </fill>
    <fill>
      <patternFill patternType="gray125"/>
    </fill>
    <fill>
      <patternFill patternType="solid">
        <fgColor rgb="FFF1F5F9"/>
        <bgColor rgb="FFF1F5F9"/>
      </patternFill>
    </fill>
    <fill>
      <patternFill patternType="solid">
        <fgColor rgb="FFE6F1FA"/>
        <bgColor rgb="FFE6F1FA"/>
      </patternFill>
    </fill>
  </fills>
  <borders count="2">
    <border>
      <left/>
      <right/>
      <top/>
      <bottom/>
      <diagonal/>
    </border>
    <border>
      <left/>
      <right/>
      <top/>
      <bottom style="thin">
        <color rgb="FF016BB6"/>
      </bottom>
      <diagonal/>
    </border>
  </borders>
  <cellStyleXfs count="1">
    <xf numFmtId="0" fontId="0" fillId="0" borderId="0"/>
  </cellStyleXfs>
  <cellXfs count="16">
    <xf numFmtId="0" fontId="0" fillId="0" borderId="0" xfId="0"/>
    <xf numFmtId="0" fontId="1" fillId="0" borderId="0" xfId="0" applyFont="1">
      <alignment vertical="center"/>
    </xf>
    <xf numFmtId="0" fontId="2" fillId="0" borderId="1" xfId="0" applyFont="1" applyBorder="1">
      <alignment vertical="bottom"/>
    </xf>
    <xf numFmtId="0" fontId="0" fillId="0" borderId="1" xfId="0" applyBorder="1"/>
    <xf numFmtId="0" fontId="0" fillId="0" borderId="0" xfId="0" applyAlignment="1">
      <alignment wrapText="1" vertical="top"/>
    </xf>
    <xf numFmtId="0" fontId="3" fillId="0" borderId="0" xfId="0" applyFont="1" applyAlignment="1">
      <alignment wrapText="1" vertical="top"/>
    </xf>
    <xf numFmtId="0" fontId="4" fillId="0" borderId="0" xfId="0" applyFont="1" applyAlignment="1">
      <alignment wrapText="1" vertical="top"/>
    </xf>
    <xf numFmtId="0" fontId="5" fillId="0" borderId="0" xfId="0" applyFont="1" applyAlignment="1">
      <alignment vertical="top"/>
    </xf>
    <xf numFmtId="0" fontId="3" fillId="0" borderId="0" xfId="0" applyFont="1" applyAlignment="1">
      <alignment horizontal="left" vertical="top"/>
    </xf>
    <xf numFmtId="0" fontId="6" fillId="0" borderId="0" xfId="0" applyFont="1" applyAlignment="1">
      <alignment wrapText="1" vertical="top"/>
    </xf>
    <xf numFmtId="0" fontId="3" fillId="2" borderId="0" xfId="0" applyFont="1" applyFill="1"/>
    <xf numFmtId="0" fontId="7" fillId="0" borderId="0" xfId="0" applyFont="1" applyAlignment="1">
      <alignment horizontal="right" vertical="top"/>
    </xf>
    <xf numFmtId="0" fontId="3" fillId="3" borderId="0" xfId="0" applyFont="1" applyFill="1" applyAlignment="1">
      <alignment wrapText="1" vertical="center" indent="1"/>
    </xf>
    <xf numFmtId="0" fontId="5" fillId="3" borderId="0" xfId="0" applyFont="1" applyFill="1" applyAlignment="1">
      <alignment vertical="center" indent="1"/>
    </xf>
    <xf numFmtId="0" fontId="0" fillId="3" borderId="0" xfId="0" applyFill="1"/>
    <xf numFmtId="0" fontId="4" fillId="0" borderId="0" xfId="0" applyFont="1" applyAlignment="1">
      <alignment horizontal="left" vertical="top"/>
    </xf>
  </cellXfs>
  <cellStyles count="1">
    <cellStyle name="Normal" xfId="0" builtinId="0"/>
  </cellStyles>
  <dxfs count="2">
    <dxf>
      <font>
        <b/>
        <color rgb="FF14532D"/>
      </font>
      <fill>
        <patternFill patternType="solid">
          <fgColor rgb="FFE7F6EC"/>
          <bgColor rgb="FFE7F6EC"/>
        </patternFill>
      </fill>
    </dxf>
    <dxf>
      <font>
        <b/>
        <color rgb="FFB42318"/>
      </font>
      <fill>
        <patternFill patternType="solid">
          <fgColor rgb="FFFDECEC"/>
          <bgColor rgb="FFFDECEC"/>
        </patternFill>
      </fill>
    </dxf>
  </dxf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tyles" Target="styles.xml"/><Relationship Id="rId5" Type="http://schemas.openxmlformats.org/officeDocument/2006/relationships/sharedStrings" Target="sharedStrings.xml"/><Relationship Id="rId6" Type="http://schemas.openxmlformats.org/officeDocument/2006/relationships/sheetMetadata" Target="metadata.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1</xdr:col>
      <xdr:colOff>0</xdr:colOff>
      <xdr:row>0</xdr:row>
      <xdr:rowOff>38100</xdr:rowOff>
    </xdr:from>
    <xdr:ext cx="1114425" cy="495300"/>
    <xdr:pic>
      <xdr:nvPicPr>
        <xdr:cNvPr id="2" name="Operelio" descr="Operelio"/>
        <xdr:cNvPicPr>
          <a:picLocks noChangeAspect="1"/>
        </xdr:cNvPicPr>
      </xdr:nvPicPr>
      <xdr:blipFill>
        <a:blip xmlns:r="http://schemas.openxmlformats.org/officeDocument/2006/relationships" r:embed="rId1"/>
        <a:stretch>
          <a:fillRect/>
        </a:stretch>
      </xdr:blipFill>
      <xdr:spPr>
        <a:xfrm>
          <a:off x="0" y="0"/>
          <a:ext cx="1114425" cy="495300"/>
        </a:xfrm>
        <a:prstGeom prst="rect">
          <a:avLst/>
        </a:prstGeom>
      </xdr:spPr>
    </xdr:pic>
    <xdr:clientData/>
  </xdr:oneCellAnchor>
</xdr:wsDr>
</file>

<file path=xl/worksheets/_rels/sheet1.xml.rels><?xml version="1.0" encoding="UTF-8" standalone="yes"?>
<Relationships xmlns="http://schemas.openxmlformats.org/package/2006/relationships"><Relationship Id="rId1" Type="http://schemas.openxmlformats.org/officeDocument/2006/relationships/hyperlink" Target="https://help.zoho.com/portal/en/kb/crm/data-administration/export-data/articles/export-crm-data" TargetMode="External"/><Relationship Id="rId2" Type="http://schemas.openxmlformats.org/officeDocument/2006/relationships/hyperlink" Target="https://crmsupport.freshworks.com/support/solutions/articles/50000009162-how-to-import-contacts-from-a-csv-xlsx-file-" TargetMode="External"/><Relationship Id="rId3" Type="http://schemas.openxmlformats.org/officeDocument/2006/relationships/hyperlink" Target="https://support.freshsales.io/support/solutions/articles/50000005990-data-import-faqs" TargetMode="External"/><Relationship Id="rId4" Type="http://schemas.openxmlformats.org/officeDocument/2006/relationships/hyperlink" Target="https://crmsupport.freshworks.com/support/solutions/articles/50000002586" TargetMode="External"/><Relationship Id="rId5" Type="http://schemas.openxmlformats.org/officeDocument/2006/relationships/hyperlink" Target="https://crmsupport.freshworks.com/support/solutions/articles/50000002545-how-to-import-contacts-" TargetMode="External"/><Relationship Id="rId6" Type="http://schemas.openxmlformats.org/officeDocument/2006/relationships/hyperlink" Target="https://operelio.com/sign-up?redirect_url=%2Fapp%2Ftools%2Fcrm_formatter%3Ftemplate%3Dzoho-to-freshsales-contacts&amp;utm_source=excel_template&amp;utm_medium=file&amp;utm_campaign=zoho-to-freshsales-contacts&amp;utm_content=signup" TargetMode="External"/><Relationship Id="rId7" Type="http://schemas.openxmlformats.org/officeDocument/2006/relationships/hyperlink" Target="https://operelio.com/templates/zoho-to-freshsales-contacts?utm_source=excel_template&amp;utm_medium=file&amp;utm_campaign=zoho-to-freshsales-contacts&amp;utm_content=template_page" TargetMode="External"/><Relationship Id="rId8" Type="http://schemas.openxmlformats.org/officeDocument/2006/relationships/hyperlink" Target="https://operelio.com/templates/freshsales?utm_source=excel_template&amp;utm_medium=file&amp;utm_campaign=zoho-to-freshsales-contacts&amp;utm_content=crm_hub" TargetMode="External"/><Relationship Id="rId9" Type="http://schemas.openxmlformats.org/officeDocument/2006/relationships/hyperlink" Target="https://operelio.com/templates/crm-import-limits?utm_source=excel_template&amp;utm_medium=file&amp;utm_campaign=zoho-to-freshsales-contacts&amp;utm_content=import_limits" TargetMode="External"/><Relationship Id="rId10"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sheetPr>
    <tabColor rgb="FF016BB6"/>
  </sheetPr>
  <dimension ref="A1:C89"/>
  <sheetViews>
    <sheetView workbookViewId="0" showGridLines="0" tabSelected="1">
      <selection activeCell="A1" sqref="A1"/>
    </sheetView>
  </sheetViews>
  <sheetFormatPr defaultRowHeight="15"/>
  <cols>
    <col min="1" max="1" width="2" customWidth="1"/>
    <col min="2" max="2" width="96" customWidth="1"/>
    <col min="3" max="3" width="24" customWidth="1"/>
  </cols>
  <sheetData>
    <row r="1" ht="46" customHeight="1"/>
    <row r="2" ht="26" customHeight="1">
      <c r="B2" s="1" t="s">
        <v>0</v>
      </c>
    </row>
    <row r="3" ht="15" customHeight="1">
      <c r="B3" s="6" t="s">
        <v>1</v>
      </c>
    </row>
    <row r="5" ht="22" customHeight="1">
      <c r="B5" s="2" t="s">
        <v>2</v>
      </c>
      <c r="C5" s="3"/>
    </row>
    <row r="6" ht="29" customHeight="1">
      <c r="B6" s="4" t="s">
        <v>3</v>
      </c>
    </row>
    <row r="7" ht="29" customHeight="1">
      <c r="B7" s="4" t="s">
        <v>4</v>
      </c>
    </row>
    <row r="8" ht="42" customHeight="1">
      <c r="B8" s="4" t="s">
        <v>5</v>
      </c>
    </row>
    <row r="10" ht="39" customHeight="1">
      <c r="B10" s="6" t="s">
        <v>6</v>
      </c>
    </row>
    <row r="11" ht="27" customHeight="1">
      <c r="B11" s="6" t="s">
        <v>7</v>
      </c>
    </row>
    <row r="12" ht="39" customHeight="1">
      <c r="B12" s="6" t="s">
        <v>8</v>
      </c>
    </row>
    <row r="13" ht="15" customHeight="1">
      <c r="B13" s="6" t="s">
        <v>9</v>
      </c>
    </row>
    <row r="14" ht="15" customHeight="1">
      <c r="B14" s="6" t="s">
        <v>10</v>
      </c>
    </row>
    <row r="16" ht="22" customHeight="1">
      <c r="B16" s="2" t="s">
        <v>11</v>
      </c>
      <c r="C16" s="3"/>
    </row>
    <row r="17">
      <c r="B17" s="5" t="s">
        <v>12</v>
      </c>
      <c r="C17" s="8" cm="1">
        <f t="array" ref="C17">MAX(0,IFERROR(LOOKUP(2,1/(LEN(TRIM(SUBSTITUTE(SUBSTITUTE(INDEX('Paste Zoho CRM export here'!$A$2:$ZZ$100001,0,MATCH("First Name",'Paste Zoho CRM export here'!$1:$1,0)),CHAR(9)," "),_xlfn.UNICHAR(160)," ")))&gt;0),ROW('Paste Zoho CRM export here'!$A$2:$A$100001)-1),0),IFERROR(LOOKUP(2,1/(LEN(TRIM(SUBSTITUTE(SUBSTITUTE(INDEX('Paste Zoho CRM export here'!$A$2:$ZZ$100001,0,MATCH("Last Name",'Paste Zoho CRM export here'!$1:$1,0)),CHAR(9)," "),_xlfn.UNICHAR(160)," ")))&gt;0),ROW('Paste Zoho CRM export here'!$A$2:$A$100001)-1),0),IFERROR(LOOKUP(2,1/(LEN(TRIM(SUBSTITUTE(SUBSTITUTE(INDEX('Paste Zoho CRM export here'!$A$2:$ZZ$100001,0,MATCH("Email",'Paste Zoho CRM export here'!$1:$1,0)),CHAR(9)," "),_xlfn.UNICHAR(160)," ")))&gt;0),ROW('Paste Zoho CRM export here'!$A$2:$A$100001)-1),0),IFERROR(LOOKUP(2,1/(LEN(TRIM(SUBSTITUTE(SUBSTITUTE(INDEX('Paste Zoho CRM export here'!$A$2:$ZZ$100001,0,MATCH("Phone",'Paste Zoho CRM export here'!$1:$1,0)),CHAR(9)," "),_xlfn.UNICHAR(160)," ")))&gt;0),ROW('Paste Zoho CRM export here'!$A$2:$A$100001)-1),0),IFERROR(LOOKUP(2,1/(LEN(TRIM(SUBSTITUTE(SUBSTITUTE(INDEX('Paste Zoho CRM export here'!$A$2:$ZZ$100001,0,MATCH("Mobile",'Paste Zoho CRM export here'!$1:$1,0)),CHAR(9)," "),_xlfn.UNICHAR(160)," ")))&gt;0),ROW('Paste Zoho CRM export here'!$A$2:$A$100001)-1),0),IFERROR(LOOKUP(2,1/(LEN(TRIM(SUBSTITUTE(SUBSTITUTE(INDEX('Paste Zoho CRM export here'!$A$2:$ZZ$100001,0,MATCH("Company",'Paste Zoho CRM export here'!$1:$1,0)),CHAR(9)," "),_xlfn.UNICHAR(160)," ")))&gt;0),ROW('Paste Zoho CRM export here'!$A$2:$A$100001)-1),0),IFERROR(LOOKUP(2,1/(LEN(TRIM(SUBSTITUTE(SUBSTITUTE(INDEX('Paste Zoho CRM export here'!$A$2:$ZZ$100001,0,MATCH("Title",'Paste Zoho CRM export here'!$1:$1,0)),CHAR(9)," "),_xlfn.UNICHAR(160)," ")))&gt;0),ROW('Paste Zoho CRM export here'!$A$2:$A$100001)-1),0),IFERROR(LOOKUP(2,1/(LEN(TRIM(SUBSTITUTE(SUBSTITUTE(INDEX('Paste Zoho CRM export here'!$A$2:$ZZ$100001,0,MATCH("Mailing Street",'Paste Zoho CRM export here'!$1:$1,0)),CHAR(9)," "),_xlfn.UNICHAR(160)," ")))&gt;0),ROW('Paste Zoho CRM export here'!$A$2:$A$100001)-1),0),IFERROR(LOOKUP(2,1/(LEN(TRIM(SUBSTITUTE(SUBSTITUTE(INDEX('Paste Zoho CRM export here'!$A$2:$ZZ$100001,0,MATCH("Mailing City",'Paste Zoho CRM export here'!$1:$1,0)),CHAR(9)," "),_xlfn.UNICHAR(160)," ")))&gt;0),ROW('Paste Zoho CRM export here'!$A$2:$A$100001)-1),0),IFERROR(LOOKUP(2,1/(LEN(TRIM(SUBSTITUTE(SUBSTITUTE(INDEX('Paste Zoho CRM export here'!$A$2:$ZZ$100001,0,MATCH("Mailing State",'Paste Zoho CRM export here'!$1:$1,0)),CHAR(9)," "),_xlfn.UNICHAR(160)," ")))&gt;0),ROW('Paste Zoho CRM export here'!$A$2:$A$100001)-1),0),IFERROR(LOOKUP(2,1/(LEN(TRIM(SUBSTITUTE(SUBSTITUTE(INDEX('Paste Zoho CRM export here'!$A$2:$ZZ$100001,0,MATCH("Mailing Zip",'Paste Zoho CRM export here'!$1:$1,0)),CHAR(9)," "),_xlfn.UNICHAR(160)," ")))&gt;0),ROW('Paste Zoho CRM export here'!$A$2:$A$100001)-1),0),IFERROR(LOOKUP(2,1/(LEN(TRIM(SUBSTITUTE(SUBSTITUTE(INDEX('Paste Zoho CRM export here'!$A$2:$ZZ$100001,0,MATCH("Mailing Country",'Paste Zoho CRM export here'!$1:$1,0)),CHAR(9)," "),_xlfn.UNICHAR(160)," ")))&gt;0),ROW('Paste Zoho CRM export here'!$A$2:$A$100001)-1),0),IFERROR(LOOKUP(2,1/(LEN(TRIM(SUBSTITUTE(SUBSTITUTE(INDEX('Paste Zoho CRM export here'!$A$2:$ZZ$100001,0,MATCH("Description",'Paste Zoho CRM export here'!$1:$1,0)),CHAR(9)," "),_xlfn.UNICHAR(160)," ")))&gt;0),ROW('Paste Zoho CRM export here'!$A$2:$A$100001)-1),0),IFERROR(LOOKUP(2,1/(LEN(TRIM(SUBSTITUTE(SUBSTITUTE(INDEX('Paste Zoho CRM export here'!$A$2:$ZZ$100001,0,MATCH("Lead Source",'Paste Zoho CRM export here'!$1:$1,0)),CHAR(9)," "),_xlfn.UNICHAR(160)," ")))&gt;0),ROW('Paste Zoho CRM export here'!$A$2:$A$100001)-1),0),IFERROR(LOOKUP(2,1/(LEN(TRIM(SUBSTITUTE(SUBSTITUTE(INDEX('Paste Zoho CRM export here'!$A$2:$ZZ$100001,0,MATCH("Tag",'Paste Zoho CRM export here'!$1:$1,0)),CHAR(9)," "),_xlfn.UNICHAR(160)," ")))&gt;0),ROW('Paste Zoho CRM export here'!$A$2:$A$100001)-1),0))</f>
      </c>
    </row>
    <row r="18">
      <c r="B18" s="5" t="s">
        <v>13</v>
      </c>
      <c r="C18" s="8" t="str">
        <f>IF('Start here'!$C$17=0,0,SUMPRODUCT((LEN('Freshsales Contacts import'!$B$2:$B$100001)=0)*(ROW('Freshsales Contacts import'!$B$2:$B$100001)-1&lt;='Start here'!$C$17)))</f>
      </c>
    </row>
    <row r="19">
      <c r="B19" s="5" t="s">
        <v>14</v>
      </c>
      <c r="C19" s="8" t="str">
        <f>IF('Start here'!$C$17=0,0,SUMPRODUCT((LEN('Freshsales Contacts import'!$C$2:$C$100001)=0)*(ROW('Freshsales Contacts import'!$C$2:$C$100001)-1&lt;='Start here'!$C$17)))</f>
      </c>
    </row>
    <row r="20" ht="27" customHeight="1">
      <c r="B20" s="6" t="s">
        <v>15</v>
      </c>
    </row>
    <row r="21" ht="29" customHeight="1">
      <c r="B21" s="9" t="str">
        <f>IF(IFERROR(COUNTA('Paste Zoho CRM export here'!100002:100002),0)&gt;0,"Over 100,000 rows. This file reads the first 100,000. Split your export and use the file once for each part.","")</f>
      </c>
    </row>
    <row r="23" ht="22" customHeight="1">
      <c r="B23" s="2" t="s">
        <v>16</v>
      </c>
      <c r="C23" s="3"/>
    </row>
    <row r="24" ht="16" customHeight="1">
      <c r="B24" s="4" t="s">
        <v>17</v>
      </c>
    </row>
    <row r="25" ht="16" customHeight="1">
      <c r="B25" s="4" t="s">
        <v>18</v>
      </c>
    </row>
    <row r="26" ht="16" customHeight="1">
      <c r="B26" s="4" t="s">
        <v>19</v>
      </c>
    </row>
    <row r="27" ht="16" customHeight="1">
      <c r="B27" s="4" t="s">
        <v>20</v>
      </c>
    </row>
    <row r="28" ht="15" customHeight="1">
      <c r="B28" s="6" t="s">
        <v>21</v>
      </c>
    </row>
    <row r="29" ht="15" customHeight="1">
      <c r="B29" s="6" t="s">
        <v>22</v>
      </c>
    </row>
    <row r="30">
      <c r="B30" s="7" t="s">
        <v>23</v>
      </c>
    </row>
    <row r="32" ht="22" customHeight="1">
      <c r="B32" s="2" t="s">
        <v>24</v>
      </c>
      <c r="C32" s="3"/>
    </row>
    <row r="33">
      <c r="B33" s="4" t="s">
        <v>25</v>
      </c>
      <c r="C33" s="15" t="str">
        <f>IF(COUNTA('Paste Zoho CRM export here'!$1:$1)=0,"Waiting for your paste",IF(ISNUMBER(MATCH("First Name",'Paste Zoho CRM export here'!$1:$1,0)),"Found","Not found"))</f>
      </c>
    </row>
    <row r="34">
      <c r="B34" s="4" t="s">
        <v>26</v>
      </c>
      <c r="C34" s="15" t="str">
        <f>IF(COUNTA('Paste Zoho CRM export here'!$1:$1)=0,"Waiting for your paste",IF(ISNUMBER(MATCH("Last Name",'Paste Zoho CRM export here'!$1:$1,0)),"Found","Not found"))</f>
      </c>
    </row>
    <row r="35">
      <c r="B35" s="4" t="s">
        <v>27</v>
      </c>
      <c r="C35" s="15" t="str">
        <f>IF(COUNTA('Paste Zoho CRM export here'!$1:$1)=0,"Waiting for your paste",IF(ISNUMBER(MATCH("Email",'Paste Zoho CRM export here'!$1:$1,0)),"Found","Not found"))</f>
      </c>
    </row>
    <row r="36">
      <c r="B36" s="4" t="s">
        <v>28</v>
      </c>
      <c r="C36" s="15" t="str">
        <f>IF(COUNTA('Paste Zoho CRM export here'!$1:$1)=0,"Waiting for your paste",IF(ISNUMBER(MATCH("Phone",'Paste Zoho CRM export here'!$1:$1,0)),"Found","Not found"))</f>
      </c>
    </row>
    <row r="37">
      <c r="B37" s="4" t="s">
        <v>29</v>
      </c>
      <c r="C37" s="15" t="str">
        <f>IF(COUNTA('Paste Zoho CRM export here'!$1:$1)=0,"Waiting for your paste",IF(ISNUMBER(MATCH("Mobile",'Paste Zoho CRM export here'!$1:$1,0)),"Found","Not found"))</f>
      </c>
    </row>
    <row r="38">
      <c r="B38" s="4" t="s">
        <v>30</v>
      </c>
      <c r="C38" s="15" t="str">
        <f>IF(COUNTA('Paste Zoho CRM export here'!$1:$1)=0,"Waiting for your paste",IF(ISNUMBER(MATCH("Company",'Paste Zoho CRM export here'!$1:$1,0)),"Found","Not found"))</f>
      </c>
    </row>
    <row r="39">
      <c r="B39" s="4" t="s">
        <v>31</v>
      </c>
      <c r="C39" s="15" t="str">
        <f>IF(COUNTA('Paste Zoho CRM export here'!$1:$1)=0,"Waiting for your paste",IF(ISNUMBER(MATCH("Title",'Paste Zoho CRM export here'!$1:$1,0)),"Found","Not found"))</f>
      </c>
    </row>
    <row r="40">
      <c r="B40" s="4" t="s">
        <v>32</v>
      </c>
      <c r="C40" s="15" t="str">
        <f>IF(COUNTA('Paste Zoho CRM export here'!$1:$1)=0,"Waiting for your paste",IF(ISNUMBER(MATCH("Mailing Street",'Paste Zoho CRM export here'!$1:$1,0)),"Found","Not found"))</f>
      </c>
    </row>
    <row r="41">
      <c r="B41" s="4" t="s">
        <v>33</v>
      </c>
      <c r="C41" s="15" t="str">
        <f>IF(COUNTA('Paste Zoho CRM export here'!$1:$1)=0,"Waiting for your paste",IF(ISNUMBER(MATCH("Mailing City",'Paste Zoho CRM export here'!$1:$1,0)),"Found","Not found"))</f>
      </c>
    </row>
    <row r="42">
      <c r="B42" s="4" t="s">
        <v>34</v>
      </c>
      <c r="C42" s="15" t="str">
        <f>IF(COUNTA('Paste Zoho CRM export here'!$1:$1)=0,"Waiting for your paste",IF(ISNUMBER(MATCH("Mailing State",'Paste Zoho CRM export here'!$1:$1,0)),"Found","Not found"))</f>
      </c>
    </row>
    <row r="43">
      <c r="B43" s="4" t="s">
        <v>35</v>
      </c>
      <c r="C43" s="15" t="str">
        <f>IF(COUNTA('Paste Zoho CRM export here'!$1:$1)=0,"Waiting for your paste",IF(ISNUMBER(MATCH("Mailing Zip",'Paste Zoho CRM export here'!$1:$1,0)),"Found","Not found"))</f>
      </c>
    </row>
    <row r="44">
      <c r="B44" s="4" t="s">
        <v>36</v>
      </c>
      <c r="C44" s="15" t="str">
        <f>IF(COUNTA('Paste Zoho CRM export here'!$1:$1)=0,"Waiting for your paste",IF(ISNUMBER(MATCH("Mailing Country",'Paste Zoho CRM export here'!$1:$1,0)),"Found","Not found"))</f>
      </c>
    </row>
    <row r="45">
      <c r="B45" s="4" t="s">
        <v>37</v>
      </c>
      <c r="C45" s="15" t="str">
        <f>IF(COUNTA('Paste Zoho CRM export here'!$1:$1)=0,"Waiting for your paste",IF(ISNUMBER(MATCH("Description",'Paste Zoho CRM export here'!$1:$1,0)),"Found","Not found"))</f>
      </c>
    </row>
    <row r="46">
      <c r="B46" s="4" t="s">
        <v>38</v>
      </c>
      <c r="C46" s="15" t="str">
        <f>IF(COUNTA('Paste Zoho CRM export here'!$1:$1)=0,"Waiting for your paste",IF(ISNUMBER(MATCH("Lead Source",'Paste Zoho CRM export here'!$1:$1,0)),"Found","Not found"))</f>
      </c>
    </row>
    <row r="47">
      <c r="B47" s="4" t="s">
        <v>39</v>
      </c>
      <c r="C47" s="15" t="str">
        <f>IF(COUNTA('Paste Zoho CRM export here'!$1:$1)=0,"Waiting for your paste",IF(ISNUMBER(MATCH("Tag",'Paste Zoho CRM export here'!$1:$1,0)),"Found","Not found"))</f>
      </c>
    </row>
    <row r="48" ht="27" customHeight="1">
      <c r="B48" s="6" t="s">
        <v>40</v>
      </c>
    </row>
    <row r="50" ht="22" customHeight="1">
      <c r="B50" s="2" t="s">
        <v>41</v>
      </c>
      <c r="C50" s="3"/>
    </row>
    <row r="51" ht="16" customHeight="1">
      <c r="B51" s="4" t="s">
        <v>42</v>
      </c>
    </row>
    <row r="52" ht="16" customHeight="1">
      <c r="B52" s="4" t="s">
        <v>43</v>
      </c>
    </row>
    <row r="53" ht="16" customHeight="1">
      <c r="B53" s="4" t="s">
        <v>44</v>
      </c>
    </row>
    <row r="54" ht="16" customHeight="1">
      <c r="B54" s="4" t="s">
        <v>45</v>
      </c>
    </row>
    <row r="55" ht="16" customHeight="1">
      <c r="B55" s="4" t="s">
        <v>46</v>
      </c>
    </row>
    <row r="56" ht="16" customHeight="1">
      <c r="B56" s="4" t="s">
        <v>47</v>
      </c>
    </row>
    <row r="58" ht="16" customHeight="1">
      <c r="B58" s="4" t="s">
        <v>48</v>
      </c>
    </row>
    <row r="59" ht="29" customHeight="1">
      <c r="B59" s="4" t="s">
        <v>49</v>
      </c>
    </row>
    <row r="60" ht="16" customHeight="1">
      <c r="B60" s="4" t="s">
        <v>50</v>
      </c>
    </row>
    <row r="61" ht="16" customHeight="1">
      <c r="B61" s="4" t="s">
        <v>51</v>
      </c>
    </row>
    <row r="62" ht="16" customHeight="1">
      <c r="B62" s="4" t="s">
        <v>52</v>
      </c>
    </row>
    <row r="63" ht="16" customHeight="1">
      <c r="B63" s="4" t="s">
        <v>53</v>
      </c>
    </row>
    <row r="64" ht="29" customHeight="1">
      <c r="B64" s="4" t="s">
        <v>54</v>
      </c>
    </row>
    <row r="65" ht="15" customHeight="1">
      <c r="B65" s="6" t="s">
        <v>55</v>
      </c>
    </row>
    <row r="66">
      <c r="B66" s="7" t="s">
        <v>56</v>
      </c>
    </row>
    <row r="67">
      <c r="B67" s="7" t="s">
        <v>57</v>
      </c>
    </row>
    <row r="68">
      <c r="B68" s="7" t="s">
        <v>58</v>
      </c>
    </row>
    <row r="69">
      <c r="B69" s="7" t="s">
        <v>59</v>
      </c>
    </row>
    <row r="71" ht="22" customHeight="1">
      <c r="B71" s="2" t="s">
        <v>60</v>
      </c>
      <c r="C71" s="3"/>
    </row>
    <row r="72" ht="16" customHeight="1">
      <c r="B72" s="4" t="s">
        <v>61</v>
      </c>
    </row>
    <row r="73" ht="16" customHeight="1">
      <c r="B73" s="4" t="s">
        <v>62</v>
      </c>
    </row>
    <row r="74" ht="16" customHeight="1">
      <c r="B74" s="4" t="s">
        <v>63</v>
      </c>
    </row>
    <row r="75" ht="16" customHeight="1">
      <c r="B75" s="4" t="s">
        <v>64</v>
      </c>
    </row>
    <row r="76" ht="16" customHeight="1">
      <c r="B76" s="4" t="s">
        <v>65</v>
      </c>
    </row>
    <row r="78" ht="8" customHeight="1">
      <c r="B78" s="14"/>
      <c r="C78" s="14"/>
    </row>
    <row r="79" ht="31" customHeight="1">
      <c r="B79" s="12" t="s">
        <v>66</v>
      </c>
      <c r="C79" s="14"/>
    </row>
    <row r="80" ht="18" customHeight="1">
      <c r="B80" s="12" t="s">
        <v>67</v>
      </c>
      <c r="C80" s="14"/>
    </row>
    <row r="81" ht="17" customHeight="1">
      <c r="B81" s="13" t="s">
        <v>68</v>
      </c>
      <c r="C81" s="14"/>
    </row>
    <row r="82" ht="17" customHeight="1">
      <c r="B82" s="13" t="s">
        <v>69</v>
      </c>
      <c r="C82" s="14"/>
    </row>
    <row r="83" ht="8" customHeight="1">
      <c r="B83" s="14"/>
      <c r="C83" s="14"/>
    </row>
    <row r="85" ht="22" customHeight="1">
      <c r="B85" s="2" t="s">
        <v>70</v>
      </c>
      <c r="C85" s="3"/>
    </row>
    <row r="86">
      <c r="B86" s="7" t="s">
        <v>71</v>
      </c>
    </row>
    <row r="87">
      <c r="B87" s="7" t="s">
        <v>72</v>
      </c>
    </row>
    <row r="89" ht="15" customHeight="1">
      <c r="B89" s="6" t="s">
        <v>73</v>
      </c>
    </row>
  </sheetData>
  <conditionalFormatting sqref="C33:C47">
    <cfRule type="expression" dxfId="0" priority="1">
      <formula>C33="Found"</formula>
    </cfRule>
  </conditionalFormatting>
  <conditionalFormatting sqref="C33:C47">
    <cfRule type="expression" dxfId="1" priority="2">
      <formula>C33="Not found"</formula>
    </cfRule>
  </conditionalFormatting>
  <hyperlinks>
    <hyperlink ref="B30" r:id="rId1"/>
    <hyperlink ref="B66" r:id="rId2"/>
    <hyperlink ref="B67" r:id="rId3"/>
    <hyperlink ref="B68" r:id="rId4"/>
    <hyperlink ref="B69" r:id="rId5"/>
    <hyperlink ref="B81" r:id="rId6"/>
    <hyperlink ref="B82" r:id="rId7"/>
    <hyperlink ref="B86" r:id="rId8"/>
    <hyperlink ref="B87" r:id="rId9"/>
  </hyperlinks>
  <pageMargins left="0.7" right="0.7" top="0.75" bottom="0.75" header="0.3" footer="0.3"/>
  <drawing r:id="rId10"/>
</worksheet>
</file>

<file path=xl/worksheets/sheet2.xml><?xml version="1.0" encoding="utf-8"?>
<worksheet xmlns="http://schemas.openxmlformats.org/spreadsheetml/2006/main" xmlns:r="http://schemas.openxmlformats.org/officeDocument/2006/relationships">
  <sheetPr>
    <tabColor rgb="FFF5B301"/>
  </sheetPr>
  <dimension ref="A1:A1"/>
  <sheetViews>
    <sheetView workbookViewId="0">
      <selection activeCell="A1" sqref="A1"/>
    </sheetView>
  </sheetViews>
  <sheetFormatPr defaultRowHeight="15"/>
  <cols>
    <col min="1" max="1" width="18" customWidth="1"/>
  </cols>
  <sheetData/>
  <pageMargins left="0.7" right="0.7" top="0.75" bottom="0.75" header="0.3" footer="0.3"/>
</worksheet>
</file>

<file path=xl/worksheets/sheet3.xml><?xml version="1.0" encoding="utf-8"?>
<worksheet xmlns="http://schemas.openxmlformats.org/spreadsheetml/2006/main" xmlns:r="http://schemas.openxmlformats.org/officeDocument/2006/relationships">
  <sheetPr>
    <tabColor rgb="FF1F9D55"/>
  </sheetPr>
  <dimension ref="A1:M2"/>
  <sheetViews>
    <sheetView workbookViewId="0">
      <pane ySplit="1" topLeftCell="A2" activePane="bottomLeft" state="frozen"/>
      <selection pane="bottomLeft" activeCell="A2" sqref="A2"/>
    </sheetView>
  </sheetViews>
  <sheetFormatPr defaultRowHeight="15"/>
  <cols>
    <col min="1" max="1" width="22" customWidth="1"/>
    <col min="2" max="2" width="22" customWidth="1"/>
    <col min="3" max="3" width="22" customWidth="1"/>
    <col min="4" max="4" width="22" customWidth="1"/>
    <col min="5" max="5" width="22" customWidth="1"/>
    <col min="6" max="6" width="22" customWidth="1"/>
    <col min="7" max="7" width="22" customWidth="1"/>
    <col min="8" max="8" width="22" customWidth="1"/>
    <col min="9" max="9" width="22" customWidth="1"/>
    <col min="10" max="10" width="22" customWidth="1"/>
    <col min="11" max="11" width="22" customWidth="1"/>
    <col min="12" max="12" width="22" customWidth="1"/>
    <col min="13" max="13" width="40" customWidth="1"/>
  </cols>
  <sheetData>
    <row r="1">
      <c r="A1" s="10" t="s">
        <v>74</v>
      </c>
      <c r="B1" s="10" t="s">
        <v>75</v>
      </c>
      <c r="C1" s="10" t="s">
        <v>76</v>
      </c>
      <c r="D1" s="10" t="s">
        <v>77</v>
      </c>
      <c r="E1" s="10" t="s">
        <v>78</v>
      </c>
      <c r="F1" s="10" t="s">
        <v>79</v>
      </c>
      <c r="G1" s="10" t="s">
        <v>80</v>
      </c>
      <c r="H1" s="10" t="s">
        <v>81</v>
      </c>
      <c r="I1" s="10" t="s">
        <v>82</v>
      </c>
      <c r="J1" s="10" t="s">
        <v>83</v>
      </c>
      <c r="K1" s="10" t="s">
        <v>84</v>
      </c>
      <c r="L1" s="10" t="s">
        <v>85</v>
      </c>
      <c r="M1" s="10" t="s">
        <v>86</v>
      </c>
    </row>
    <row r="2">
      <c r="A2" cm="1">
        <f t="array" ref="A2:A100001">IF('Start here'!$C$17=0,"",IFERROR(TRIM(SUBSTITUTE(SUBSTITUTE(OFFSET('Paste Zoho CRM export here'!$A$1,1,MATCH("First Name",'Paste Zoho CRM export here'!$1:$1,0)-1,'Start here'!$C$17,1),CHAR(9)," "),_xlfn.UNICHAR(160)," ")),""))</f>
      </c>
      <c r="B2" cm="1">
        <f t="array" ref="B2:B100001">IF('Start here'!$C$17=0,"",IFERROR(TRIM(SUBSTITUTE(SUBSTITUTE(OFFSET('Paste Zoho CRM export here'!$A$1,1,MATCH("Last Name",'Paste Zoho CRM export here'!$1:$1,0)-1,'Start here'!$C$17,1),CHAR(9)," "),_xlfn.UNICHAR(160)," ")),""))</f>
      </c>
      <c r="C2" cm="1">
        <f t="array" ref="C2:C100001">IF('Start here'!$C$17=0,"",LOWER(IFERROR(TRIM(SUBSTITUTE(SUBSTITUTE(OFFSET('Paste Zoho CRM export here'!$A$1,1,MATCH("Email",'Paste Zoho CRM export here'!$1:$1,0)-1,'Start here'!$C$17,1),CHAR(9)," "),_xlfn.UNICHAR(160)," ")),"")))</f>
      </c>
      <c r="D2" cm="1">
        <f t="array" ref="D2:D100001">IF('Start here'!$C$17=0,"",IFERROR(TRIM(SUBSTITUTE(SUBSTITUTE(OFFSET('Paste Zoho CRM export here'!$A$1,1,MATCH("Phone",'Paste Zoho CRM export here'!$1:$1,0)-1,'Start here'!$C$17,1),CHAR(9)," "),_xlfn.UNICHAR(160)," ")),""))</f>
      </c>
      <c r="E2" cm="1">
        <f t="array" ref="E2:E100001">IF('Start here'!$C$17=0,"",IFERROR(TRIM(SUBSTITUTE(SUBSTITUTE(OFFSET('Paste Zoho CRM export here'!$A$1,1,MATCH("Mobile",'Paste Zoho CRM export here'!$1:$1,0)-1,'Start here'!$C$17,1),CHAR(9)," "),_xlfn.UNICHAR(160)," ")),""))</f>
      </c>
      <c r="F2" cm="1">
        <f t="array" ref="F2:F100001">IF('Start here'!$C$17=0,"",IFERROR(TRIM(SUBSTITUTE(SUBSTITUTE(OFFSET('Paste Zoho CRM export here'!$A$1,1,MATCH("Company",'Paste Zoho CRM export here'!$1:$1,0)-1,'Start here'!$C$17,1),CHAR(9)," "),_xlfn.UNICHAR(160)," ")),""))</f>
      </c>
      <c r="G2" cm="1">
        <f t="array" ref="G2:G100001">IF('Start here'!$C$17=0,"",IFERROR(TRIM(SUBSTITUTE(SUBSTITUTE(OFFSET('Paste Zoho CRM export here'!$A$1,1,MATCH("Title",'Paste Zoho CRM export here'!$1:$1,0)-1,'Start here'!$C$17,1),CHAR(9)," "),_xlfn.UNICHAR(160)," ")),""))</f>
      </c>
      <c r="H2" cm="1">
        <f t="array" ref="H2:H100001">IF('Start here'!$C$17=0,"",IFERROR(TRIM(SUBSTITUTE(SUBSTITUTE(OFFSET('Paste Zoho CRM export here'!$A$1,1,MATCH("Mailing Street",'Paste Zoho CRM export here'!$1:$1,0)-1,'Start here'!$C$17,1),CHAR(9)," "),_xlfn.UNICHAR(160)," ")),""))</f>
      </c>
      <c r="I2" cm="1">
        <f t="array" ref="I2:I100001">IF('Start here'!$C$17=0,"",IFERROR(TRIM(SUBSTITUTE(SUBSTITUTE(OFFSET('Paste Zoho CRM export here'!$A$1,1,MATCH("Mailing City",'Paste Zoho CRM export here'!$1:$1,0)-1,'Start here'!$C$17,1),CHAR(9)," "),_xlfn.UNICHAR(160)," ")),""))</f>
      </c>
      <c r="J2" cm="1">
        <f t="array" ref="J2:J100001">IF('Start here'!$C$17=0,"",IFERROR(TRIM(SUBSTITUTE(SUBSTITUTE(OFFSET('Paste Zoho CRM export here'!$A$1,1,MATCH("Mailing State",'Paste Zoho CRM export here'!$1:$1,0)-1,'Start here'!$C$17,1),CHAR(9)," "),_xlfn.UNICHAR(160)," ")),""))</f>
      </c>
      <c r="K2" cm="1">
        <f t="array" ref="K2:K100001">IF('Start here'!$C$17=0,"",IFERROR(TRIM(SUBSTITUTE(SUBSTITUTE(OFFSET('Paste Zoho CRM export here'!$A$1,1,MATCH("Mailing Zip",'Paste Zoho CRM export here'!$1:$1,0)-1,'Start here'!$C$17,1),CHAR(9)," "),_xlfn.UNICHAR(160)," ")),""))</f>
      </c>
      <c r="L2" cm="1">
        <f t="array" ref="L2:L100001">IF('Start here'!$C$17=0,"",IFERROR(TRIM(SUBSTITUTE(SUBSTITUTE(OFFSET('Paste Zoho CRM export here'!$A$1,1,MATCH("Mailing Country",'Paste Zoho CRM export here'!$1:$1,0)-1,'Start here'!$C$17,1),CHAR(9)," "),_xlfn.UNICHAR(160)," ")),""))</f>
      </c>
      <c r="M2" cm="1">
        <f t="array" ref="M2:M100001">IF('Start here'!$C$17=0,"",MID(IF(IFERROR(TRIM(SUBSTITUTE(SUBSTITUTE(OFFSET('Paste Zoho CRM export here'!$A$1,1,MATCH("Description",'Paste Zoho CRM export here'!$1:$1,0)-1,'Start here'!$C$17,1),CHAR(9)," "),_xlfn.UNICHAR(160)," ")),"")&lt;&gt;""," | Zoho description: "&amp;IFERROR(TRIM(SUBSTITUTE(SUBSTITUTE(OFFSET('Paste Zoho CRM export here'!$A$1,1,MATCH("Description",'Paste Zoho CRM export here'!$1:$1,0)-1,'Start here'!$C$17,1),CHAR(9)," "),_xlfn.UNICHAR(160)," ")),""),"")&amp;IF(IFERROR(TRIM(SUBSTITUTE(SUBSTITUTE(OFFSET('Paste Zoho CRM export here'!$A$1,1,MATCH("Lead Source",'Paste Zoho CRM export here'!$1:$1,0)-1,'Start here'!$C$17,1),CHAR(9)," "),_xlfn.UNICHAR(160)," ")),"")&lt;&gt;""," | Lead source: "&amp;IFERROR(TRIM(SUBSTITUTE(SUBSTITUTE(OFFSET('Paste Zoho CRM export here'!$A$1,1,MATCH("Lead Source",'Paste Zoho CRM export here'!$1:$1,0)-1,'Start here'!$C$17,1),CHAR(9)," "),_xlfn.UNICHAR(160)," ")),""),"")&amp;IF(IFERROR(TRIM(SUBSTITUTE(SUBSTITUTE(OFFSET('Paste Zoho CRM export here'!$A$1,1,MATCH("Tag",'Paste Zoho CRM export here'!$1:$1,0)-1,'Start here'!$C$17,1),CHAR(9)," "),_xlfn.UNICHAR(160)," ")),"")&lt;&gt;""," | Tags: "&amp;IFERROR(TRIM(SUBSTITUTE(SUBSTITUTE(OFFSET('Paste Zoho CRM export here'!$A$1,1,MATCH("Tag",'Paste Zoho CRM export here'!$1:$1,0)-1,'Start here'!$C$17,1),CHAR(9)," "),_xlfn.UNICHAR(160)," ")),""),""),4,32767))</f>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Operelio</Application>
  <DocSecurity>0</DocSecurity>
  <ScaleCrop>false</ScaleCrop>
  <HeadingPairs>
    <vt:vector size="2" baseType="variant">
      <vt:variant>
        <vt:lpstr>Worksheets</vt:lpstr>
      </vt:variant>
      <vt:variant>
        <vt:i4>3</vt:i4>
      </vt:variant>
    </vt:vector>
  </HeadingPairs>
  <TitlesOfParts>
    <vt:vector size="3" baseType="lpstr">
      <vt:lpstr>Start here</vt:lpstr>
      <vt:lpstr>Paste Zoho CRM export here</vt:lpstr>
      <vt:lpstr>Freshsales Contacts import</vt:lpstr>
    </vt:vector>
  </TitlesOfParts>
  <Company>Operelio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Zoho CRM to Freshsales import template</dc:title>
  <dc:subject>Free Excel template: paste a Zoho CRM export and get a Freshsales import file</dc:subject>
  <dc:creator>Operelio</dc:creator>
  <cp:keywords>Zoho CRM, Freshsales, Zoho CRM to Freshsales, import template, Excel template, CSV import, field mapping</cp:keywords>
  <dc:description>Migrate your Zoho CRM contacts export to Freshsales contact fields. It fills 13 Freshsales fields from 15 Zoho CRM columns, with the same rules as https://operelio.com/templates/zoho-to-freshsales-contacts.</dc:description>
  <cp:lastModifiedBy>Operelio</cp:lastModifiedBy>
  <cp:category>CRM import template</cp:category>
  <dcterms:created xsi:type="dcterms:W3CDTF">2026-10-03T00:00:00Z</dcterms:created>
  <dcterms:modified xsi:type="dcterms:W3CDTF">2026-10-03T00:00:00Z</dcterms:modified>
</cp:coreProperties>
</file>