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<sst xmlns="http://schemas.openxmlformats.org/spreadsheetml/2006/main" count="85" uniqueCount="85">
  <si>
    <t>Pipedrive to Salesforce Leads import template</t>
  </si>
  <si>
    <t>Paste your Pipedrive export in, and get a file Salesforce can import. Free from Operelio.</t>
  </si>
  <si>
    <t>Get this into Salesforce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</si>
  <si>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</si>
  <si>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</si>
  <si>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</si>
  <si>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</si>
  <si>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</si>
  <si>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</si>
  <si>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</si>
  <si>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</si>
  <si>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</si>
  <si>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</si>
  <si>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</si>
  <si>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</si>
  <si>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</si>
  <si>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</si>
  <si>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</si>
  <si>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</si>
  <si>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</si>
  <si>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</si>
  <si>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</si>
  <si>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</si>
  <si>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</si>
  <si>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</si>
  <si>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First Name</t>
  </si>
  <si>
    <t>Person - Name  →  Last Name</t>
  </si>
  <si>
    <t>Person - Email  →  Email</t>
  </si>
  <si>
    <t>Person - Phone  →  Phone</t>
  </si>
  <si>
    <t>Person - Organization  →  Company</t>
  </si>
  <si>
    <t>Person - Label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</si>
  <si>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</si>
  <si>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</si>
  <si>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The template's name splitter fills LastName from Person - Name, but single-word names and blank names result in an empty LastName.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</si>
  <si>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Pipedrive doesn't require Person - Organization on every contact, so some rows may have blanks.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</si>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</sst>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pipedrive-to-salesforce-leads&amp;utm_source=excel_template&amp;utm_medium=file&amp;utm_campaign=pipedrive-to-salesforce-leads&amp;utm_content=signup" TargetMode="External"/><Relationship Id="rId11" Type="http://schemas.openxmlformats.org/officeDocument/2006/relationships/hyperlink" Target="https://operelio.com/templates/pipedrive-to-salesforce-leads?utm_source=excel_template&amp;utm_medium=file&amp;utm_campaign=pipedrive-to-salesforce-leads&amp;utm_content=template_page" TargetMode="External"/><Relationship Id="rId12" Type="http://schemas.openxmlformats.org/officeDocument/2006/relationships/hyperlink" Target="https://operelio.com/templates/salesforce?utm_source=excel_template&amp;utm_medium=file&amp;utm_campaign=pipedrive-to-salesforce-leads&amp;utm_content=crm_hub" TargetMode="External"/><Relationship Id="rId13" Type="http://schemas.openxmlformats.org/officeDocument/2006/relationships/hyperlink" Target="https://operelio.com/templates/crm-import-limits?utm_source=excel_template&amp;utm_medium=file&amp;utm_campaign=pipedrive-to-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Pipedrive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Pipedrive export here'!$1:$1)=0,"Waiting for your paste",IF(ISNUMBER(MATCH("Person - Name",'Paste Pipedrive export here'!$1:$1,0)),"Found","Not found"))</f>
      </c>
    </row>
    <row r="35">
      <c r="B35" s="4" t="s">
        <v>26</v>
      </c>
      <c r="C35" s="15" t="str">
        <f>IF(COUNTA('Paste Pipedrive export here'!$1:$1)=0,"Waiting for your paste",IF(ISNUMBER(MATCH("Person - Name",'Paste Pipedrive export here'!$1:$1,0)),"Found","Not found"))</f>
      </c>
    </row>
    <row r="36">
      <c r="B36" s="4" t="s">
        <v>27</v>
      </c>
      <c r="C36" s="15" t="str">
        <f>IF(COUNTA('Paste Pipedrive export here'!$1:$1)=0,"Waiting for your paste",IF(ISNUMBER(MATCH("Person - Email",'Paste Pipedrive export here'!$1:$1,0)),"Found","Not found"))</f>
      </c>
    </row>
    <row r="37">
      <c r="B37" s="4" t="s">
        <v>28</v>
      </c>
      <c r="C37" s="15" t="str">
        <f>IF(COUNTA('Paste Pipedrive export here'!$1:$1)=0,"Waiting for your paste",IF(ISNUMBER(MATCH("Person - Phone",'Paste Pipedrive export here'!$1:$1,0)),"Found","Not found"))</f>
      </c>
    </row>
    <row r="38">
      <c r="B38" s="4" t="s">
        <v>29</v>
      </c>
      <c r="C38" s="15" t="str">
        <f>IF(COUNTA('Paste Pipedrive export here'!$1:$1)=0,"Waiting for your paste",IF(ISNUMBER(MATCH("Person - Organization",'Paste Pipedrive export here'!$1:$1,0)),"Found","Not found"))</f>
      </c>
    </row>
    <row r="39">
      <c r="B39" s="4" t="s">
        <v>30</v>
      </c>
      <c r="C39" s="15" t="str">
        <f>IF(COUNTA('Paste Pipedrive export here'!$1:$1)=0,"Waiting for your paste",IF(ISNUMBER(MATCH("Person - Label",'Paste Pipedrive export here'!$1:$1,0)),"Found","Not found"))</f>
      </c>
    </row>
    <row r="40" ht="27" customHeight="1">
      <c r="B40" s="6" t="s">
        <v>31</v>
      </c>
    </row>
    <row r="42" ht="22" customHeight="1">
      <c r="B42" s="2" t="s">
        <v>32</v>
      </c>
      <c r="C42" s="3"/>
    </row>
    <row r="43" ht="55" customHeight="1">
      <c r="B43" s="4" t="s">
        <v>33</v>
      </c>
    </row>
    <row r="44" ht="42" customHeight="1">
      <c r="B44" s="4" t="s">
        <v>34</v>
      </c>
    </row>
    <row r="46" ht="22" customHeight="1">
      <c r="B46" s="2" t="s">
        <v>35</v>
      </c>
      <c r="C46" s="3"/>
    </row>
    <row r="47" ht="16" customHeight="1">
      <c r="B47" s="4" t="s">
        <v>36</v>
      </c>
    </row>
    <row r="48" ht="16" customHeight="1">
      <c r="B48" s="4" t="s">
        <v>37</v>
      </c>
    </row>
    <row r="49" ht="16" customHeight="1">
      <c r="B49" s="4" t="s">
        <v>38</v>
      </c>
    </row>
    <row r="50" ht="16" customHeight="1">
      <c r="B50" s="4" t="s">
        <v>39</v>
      </c>
    </row>
    <row r="51" ht="16" customHeight="1">
      <c r="B51" s="4" t="s">
        <v>40</v>
      </c>
    </row>
    <row r="52" ht="29" customHeight="1">
      <c r="B52" s="4" t="s">
        <v>41</v>
      </c>
    </row>
    <row r="54" ht="29" customHeight="1">
      <c r="B54" s="4" t="s">
        <v>42</v>
      </c>
    </row>
    <row r="55" ht="29" customHeight="1">
      <c r="B55" s="4" t="s">
        <v>43</v>
      </c>
    </row>
    <row r="56" ht="16" customHeight="1">
      <c r="B56" s="4" t="s">
        <v>44</v>
      </c>
    </row>
    <row r="57" ht="16" customHeight="1">
      <c r="B57" s="4" t="s">
        <v>45</v>
      </c>
    </row>
    <row r="58" ht="16" customHeight="1">
      <c r="B58" s="4" t="s">
        <v>46</v>
      </c>
    </row>
    <row r="59" ht="15" customHeight="1">
      <c r="B59" s="6" t="s">
        <v>47</v>
      </c>
    </row>
    <row r="60">
      <c r="B60" s="7" t="s">
        <v>48</v>
      </c>
    </row>
    <row r="61">
      <c r="B61" s="7" t="s">
        <v>49</v>
      </c>
    </row>
    <row r="62">
      <c r="B62" s="7" t="s">
        <v>50</v>
      </c>
    </row>
    <row r="63">
      <c r="B63" s="7" t="s">
        <v>51</v>
      </c>
    </row>
    <row r="65" ht="22" customHeight="1">
      <c r="B65" s="2" t="s">
        <v>52</v>
      </c>
      <c r="C65" s="3"/>
    </row>
    <row r="66" ht="16" customHeight="1">
      <c r="B66" s="4" t="s">
        <v>53</v>
      </c>
    </row>
    <row r="67" ht="16" customHeight="1">
      <c r="B67" s="4" t="s">
        <v>54</v>
      </c>
    </row>
    <row r="68" ht="29" customHeight="1">
      <c r="B68" s="4" t="s">
        <v>55</v>
      </c>
    </row>
    <row r="69" ht="29" customHeight="1">
      <c r="B69" s="4" t="s">
        <v>56</v>
      </c>
    </row>
    <row r="70" ht="29" customHeight="1">
      <c r="B70" s="4" t="s">
        <v>57</v>
      </c>
    </row>
    <row r="71" ht="29" customHeight="1">
      <c r="B71" s="4" t="s">
        <v>58</v>
      </c>
    </row>
    <row r="72" ht="29" customHeight="1">
      <c r="B72" s="4" t="s">
        <v>59</v>
      </c>
    </row>
    <row r="73" ht="15" customHeight="1">
      <c r="B73" s="6" t="s">
        <v>60</v>
      </c>
    </row>
    <row r="74">
      <c r="B74" s="7" t="s">
        <v>61</v>
      </c>
    </row>
    <row r="75">
      <c r="B75" s="7" t="s">
        <v>62</v>
      </c>
    </row>
    <row r="76">
      <c r="B76" s="7" t="s">
        <v>63</v>
      </c>
    </row>
    <row r="77">
      <c r="B77" s="7" t="s">
        <v>64</v>
      </c>
    </row>
    <row r="79" ht="22" customHeight="1">
      <c r="B79" s="2" t="s">
        <v>65</v>
      </c>
      <c r="C79" s="3"/>
    </row>
    <row r="80" ht="16" customHeight="1">
      <c r="B80" s="4" t="s">
        <v>66</v>
      </c>
    </row>
    <row r="81" ht="16" customHeight="1">
      <c r="B81" s="4" t="s">
        <v>67</v>
      </c>
    </row>
    <row r="82" ht="16" customHeight="1">
      <c r="B82" s="4" t="s">
        <v>68</v>
      </c>
    </row>
    <row r="83" ht="16" customHeight="1">
      <c r="B83" s="4" t="s">
        <v>69</v>
      </c>
    </row>
    <row r="84" ht="16" customHeight="1">
      <c r="B84" s="4" t="s">
        <v>70</v>
      </c>
    </row>
    <row r="86" ht="8" customHeight="1">
      <c r="B86" s="14"/>
      <c r="C86" s="14"/>
    </row>
    <row r="87" ht="31" customHeight="1">
      <c r="B87" s="12" t="s">
        <v>71</v>
      </c>
      <c r="C87" s="14"/>
    </row>
    <row r="88" ht="18" customHeight="1">
      <c r="B88" s="12" t="s">
        <v>72</v>
      </c>
      <c r="C88" s="14"/>
    </row>
    <row r="89" ht="17" customHeight="1">
      <c r="B89" s="13" t="s">
        <v>73</v>
      </c>
      <c r="C89" s="14"/>
    </row>
    <row r="90" ht="17" customHeight="1">
      <c r="B90" s="13" t="s">
        <v>74</v>
      </c>
      <c r="C90" s="14"/>
    </row>
    <row r="91" ht="8" customHeight="1">
      <c r="B91" s="14"/>
      <c r="C91" s="14"/>
    </row>
    <row r="93" ht="22" customHeight="1">
      <c r="B93" s="2" t="s">
        <v>75</v>
      </c>
      <c r="C93" s="3"/>
    </row>
    <row r="94">
      <c r="B94" s="7" t="s">
        <v>76</v>
      </c>
    </row>
    <row r="95">
      <c r="B95" s="7" t="s">
        <v>77</v>
      </c>
    </row>
    <row r="97" ht="15" customHeight="1">
      <c r="B97" s="6" t="s">
        <v>78</v>
      </c>
    </row>
  </sheetData>
  <conditionalFormatting sqref="C34:C39">
    <cfRule type="expression" dxfId="0" priority="1">
      <formula>C34="Found"</formula>
    </cfRule>
  </conditionalFormatting>
  <conditionalFormatting sqref="C34:C39">
    <cfRule type="expression" dxfId="1" priority="2">
      <formula>C34="Not found"</formula>
    </cfRule>
  </conditionalFormatting>
  <hyperlinks>
    <hyperlink ref="B31" r:id="rId1"/>
    <hyperlink ref="B60" r:id="rId2"/>
    <hyperlink ref="B61" r:id="rId3"/>
    <hyperlink ref="B62" r:id="rId4"/>
    <hyperlink ref="B63" r:id="rId5"/>
    <hyperlink ref="B74" r:id="rId6"/>
    <hyperlink ref="B75" r:id="rId7"/>
    <hyperlink ref="B76" r:id="rId8"/>
    <hyperlink ref="B77" r:id="rId9"/>
    <hyperlink ref="B89" r:id="rId10"/>
    <hyperlink ref="B90" r:id="rId11"/>
    <hyperlink ref="B94" r:id="rId12"/>
    <hyperlink ref="B95"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79</v>
      </c>
      <c r="B1" s="10" t="s">
        <v>80</v>
      </c>
      <c r="C1" s="10" t="s">
        <v>81</v>
      </c>
      <c r="D1" s="10" t="s">
        <v>82</v>
      </c>
      <c r="E1" s="10" t="s">
        <v>83</v>
      </c>
      <c r="F1" s="10" t="s">
        <v>84</v>
      </c>
    </row>
    <row r="2">
      <c r="A2" cm="1">
        <f t="array" ref="A2:A100001">IF('Start here'!$C$17=0,"",IFERROR(TRIM(LEFT(IFERROR(TRIM(SUBSTITUTE(SUBSTITUTE(OFFSET('Paste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")),""))-1)),IFERROR(TRIM(SUBSTITUTE(SUBSTITUTE(OFFSET('Paste Pipedrive export here'!$A$1,1,MATCH("Person - Name",'Paste Pipedrive export here'!$1:$1,0)-1,'Start here'!$C$17,1),CHAR(9)," "),_xlfn.UNICHAR(160)," ")),"")))</f>
      </c>
      <c r="B2" cm="1">
        <f t="array" ref="B2:B100001">IF('Start here'!$C$17=0,"",IFERROR(TRIM(MID(IFERROR(TRIM(SUBSTITUTE(SUBSTITUTE(OFFSET('Paste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")),""))+1,32767)),""))</f>
      </c>
      <c r="C2" cm="1">
        <f t="array" ref="C2:C100001">IF('Start here'!$C$17=0,"",LOWER(IFERROR(TRIM(SUBSTITUTE(SUBSTITUTE(OFFSET('Paste Pipedrive export here'!$A$1,1,MATCH("Person - Email",'Paste Pipedrive export here'!$1:$1,0)-1,'Start here'!$C$17,1),CHAR(9)," "),_xlfn.UNICHAR(160)," ")),"")))</f>
      </c>
      <c r="D2" cm="1">
        <f t="array" ref="D2:D100001">IF('Start here'!$C$17=0,"",IFERROR(TRIM(SUBSTITUTE(SUBSTITUTE(OFFSET('Paste Pipedrive export here'!$A$1,1,MATCH("Person - Phone",'Paste Pipedrive export here'!$1:$1,0)-1,'Start here'!$C$17,1),CHAR(9)," "),_xlfn.UNICHAR(160)," ")),""))</f>
      </c>
      <c r="E2" cm="1">
        <f t="array" ref="E2:E100001">IF('Start here'!$C$17=0,"",IFERROR(TRIM(SUBSTITUTE(SUBSTITUTE(OFFSET('Paste Pipedrive export here'!$A$1,1,MATCH("Person - Organization",'Paste Pipedrive export here'!$1:$1,0)-1,'Start here'!$C$17,1),CHAR(9)," "),_xlfn.UNICHAR(160)," ")),""))</f>
      </c>
      <c r="F2" cm="1">
        <f t="array" ref="F2:F100001">IF('Start here'!$C$17=0,"",MID(IF(IFERROR(TRIM(SUBSTITUTE(SUBSTITUTE(OFFSET('Paste Pipedrive export here'!$A$1,1,MATCH("Person - Label",'Paste Pipedrive export here'!$1:$1,0)-1,'Start here'!$C$17,1),CHAR(9)," "),_xlfn.UNICHAR(160)," ")),"")&lt;&gt;""," | Pipedrive label: "&amp;IFERROR(TRIM(SUBSTITUTE(SUBSTITUTE(OFFSET('Paste Pipedrive export here'!$A$1,1,MATCH("Person - Label",'Paste Pipedrive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Salesforce Leads import template</dc:title>
  <dc:subject>Free Excel template: paste a Pipedrive export and get a Salesforce Leads import file</dc:subject>
  <dc:creator>Operelio</dc:creator>
  <cp:keywords>Pipedrive, Salesforce Leads, Pipedrive to Salesforce Leads, import template, Excel template, CSV import, field mapping</cp:keywords>
  <dc:description>Migrate your Pipedrive contacts export to Salesforce lead fields. It fills 6 Salesforce Leads fields from 5 Pipedrive columns, with the same rules as https://operelio.com/templates/pipedrive-to-salesforce-leads.</dc:description>
  <cp:lastModifiedBy>Operelio</cp:lastModifiedBy>
  <cp:category>CRM import template</cp:category>
  <dcterms:created xsi:type="dcterms:W3CDTF">2026-10-03T00:00:00Z</dcterms:created>
  <dcterms:modified xsi:type="dcterms:W3CDTF">2026-10-03T00:00:00Z</dcterms:modified>
</cp:coreProperties>
</file>