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<sst xmlns="http://schemas.openxmlformats.org/spreadsheetml/2006/main" count="68" uniqueCount="68">
  <si>
    <t>Pipedrive to monday CRM import template</t>
  </si>
  <si>
    <t>Paste your Pipedrive export in, and get a file monday CRM can import. Free from Operelio.</t>
  </si>
  <si>
    <t>Get this into monday CRM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</si>
  <si>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</si>
  <si>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</si>
  <si>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</si>
  <si>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</si>
  <si>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</si>
  <si>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</si>
  <si>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</si>
  <si>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</si>
  <si>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</si>
  <si>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</si>
  <si>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</si>
  <si>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</si>
  <si>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</si>
  <si>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</si>
  <si>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</si>
  <si>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</si>
  <si>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</si>
  <si>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</si>
  <si>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</si>
  <si>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</si>
  <si>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</si>
  <si>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Name</t>
  </si>
  <si>
    <t>Person - Email  →  Email</t>
  </si>
  <si>
    <t>Person - Phone  →  Phone</t>
  </si>
  <si>
    <t>Person - Organization  →  Company</t>
  </si>
  <si>
    <t>Person - Label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</si>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</sst>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pipedrive-to-monday-contacts&amp;utm_source=excel_template&amp;utm_medium=file&amp;utm_campaign=pipedrive-to-monday-contacts&amp;utm_content=signup" TargetMode="External"/><Relationship Id="rId5" Type="http://schemas.openxmlformats.org/officeDocument/2006/relationships/hyperlink" Target="https://operelio.com/templates/pipedrive-to-monday-contacts?utm_source=excel_template&amp;utm_medium=file&amp;utm_campaign=pipedrive-to-monday-contacts&amp;utm_content=template_page" TargetMode="External"/><Relationship Id="rId6" Type="http://schemas.openxmlformats.org/officeDocument/2006/relationships/hyperlink" Target="https://operelio.com/templates/monday?utm_source=excel_template&amp;utm_medium=file&amp;utm_campaign=pipedrive-to-monday-contacts&amp;utm_content=crm_hub" TargetMode="External"/><Relationship Id="rId7" Type="http://schemas.openxmlformats.org/officeDocument/2006/relationships/hyperlink" Target="https://operelio.com/templates/crm-import-limits?utm_source=excel_template&amp;utm_medium=file&amp;utm_campaign=pipedrive-to-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Pipedrive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Pipedrive export here'!$1:$1)=0,"Waiting for your paste",IF(ISNUMBER(MATCH("Person - Name",'Paste Pipedrive export here'!$1:$1,0)),"Found","Not found"))</f>
      </c>
    </row>
    <row r="33">
      <c r="B33" s="4" t="s">
        <v>25</v>
      </c>
      <c r="C33" s="15" t="str">
        <f>IF(COUNTA('Paste Pipedrive export here'!$1:$1)=0,"Waiting for your paste",IF(ISNUMBER(MATCH("Person - Email",'Paste Pipedrive export here'!$1:$1,0)),"Found","Not found"))</f>
      </c>
    </row>
    <row r="34">
      <c r="B34" s="4" t="s">
        <v>26</v>
      </c>
      <c r="C34" s="15" t="str">
        <f>IF(COUNTA('Paste Pipedrive export here'!$1:$1)=0,"Waiting for your paste",IF(ISNUMBER(MATCH("Person - Phone",'Paste Pipedrive export here'!$1:$1,0)),"Found","Not found"))</f>
      </c>
    </row>
    <row r="35">
      <c r="B35" s="4" t="s">
        <v>27</v>
      </c>
      <c r="C35" s="15" t="str">
        <f>IF(COUNTA('Paste Pipedrive export here'!$1:$1)=0,"Waiting for your paste",IF(ISNUMBER(MATCH("Person - Organization",'Paste Pipedrive export here'!$1:$1,0)),"Found","Not found"))</f>
      </c>
    </row>
    <row r="36">
      <c r="B36" s="4" t="s">
        <v>28</v>
      </c>
      <c r="C36" s="15" t="str">
        <f>IF(COUNTA('Paste Pipedrive export here'!$1:$1)=0,"Waiting for your paste",IF(ISNUMBER(MATCH("Person - Label",'Paste Pipedrive export here'!$1:$1,0)),"Found","Not found"))</f>
      </c>
    </row>
    <row r="37" ht="27" customHeight="1">
      <c r="B37" s="6" t="s">
        <v>29</v>
      </c>
    </row>
    <row r="39" ht="22" customHeight="1">
      <c r="B39" s="2" t="s">
        <v>30</v>
      </c>
      <c r="C39" s="3"/>
    </row>
    <row r="40" ht="16" customHeight="1">
      <c r="B40" s="4" t="s">
        <v>31</v>
      </c>
    </row>
    <row r="41" ht="16" customHeight="1">
      <c r="B41" s="4" t="s">
        <v>32</v>
      </c>
    </row>
    <row r="42" ht="16" customHeight="1">
      <c r="B42" s="4" t="s">
        <v>33</v>
      </c>
    </row>
    <row r="43" ht="16" customHeight="1">
      <c r="B43" s="4" t="s">
        <v>34</v>
      </c>
    </row>
    <row r="44" ht="16" customHeight="1">
      <c r="B44" s="4" t="s">
        <v>35</v>
      </c>
    </row>
    <row r="45" ht="16" customHeight="1">
      <c r="B45" s="4" t="s">
        <v>36</v>
      </c>
    </row>
    <row r="47" ht="29" customHeight="1">
      <c r="B47" s="4" t="s">
        <v>37</v>
      </c>
    </row>
    <row r="48" ht="16" customHeight="1">
      <c r="B48" s="4" t="s">
        <v>38</v>
      </c>
    </row>
    <row r="49" ht="16" customHeight="1">
      <c r="B49" s="4" t="s">
        <v>39</v>
      </c>
    </row>
    <row r="50" ht="16" customHeight="1">
      <c r="B50" s="4" t="s">
        <v>40</v>
      </c>
    </row>
    <row r="51" ht="29" customHeight="1">
      <c r="B51" s="4" t="s">
        <v>41</v>
      </c>
    </row>
    <row r="52" ht="16" customHeight="1">
      <c r="B52" s="4" t="s">
        <v>42</v>
      </c>
    </row>
    <row r="53" ht="16" customHeight="1">
      <c r="B53" s="4" t="s">
        <v>43</v>
      </c>
    </row>
    <row r="54" ht="16" customHeight="1">
      <c r="B54" s="4" t="s">
        <v>44</v>
      </c>
    </row>
    <row r="55" ht="16" customHeight="1">
      <c r="B55" s="4" t="s">
        <v>45</v>
      </c>
    </row>
    <row r="56" ht="15" customHeight="1">
      <c r="B56" s="6" t="s">
        <v>46</v>
      </c>
    </row>
    <row r="57">
      <c r="B57" s="7" t="s">
        <v>47</v>
      </c>
    </row>
    <row r="58">
      <c r="B58" s="7" t="s">
        <v>48</v>
      </c>
    </row>
    <row r="60" ht="22" customHeight="1">
      <c r="B60" s="2" t="s">
        <v>49</v>
      </c>
      <c r="C60" s="3"/>
    </row>
    <row r="61" ht="16" customHeight="1">
      <c r="B61" s="4" t="s">
        <v>50</v>
      </c>
    </row>
    <row r="62" ht="16" customHeight="1">
      <c r="B62" s="4" t="s">
        <v>51</v>
      </c>
    </row>
    <row r="63" ht="16" customHeight="1">
      <c r="B63" s="4" t="s">
        <v>52</v>
      </c>
    </row>
    <row r="64" ht="16" customHeight="1">
      <c r="B64" s="4" t="s">
        <v>53</v>
      </c>
    </row>
    <row r="65" ht="16" customHeight="1">
      <c r="B65" s="4" t="s">
        <v>54</v>
      </c>
    </row>
    <row r="67" ht="8" customHeight="1">
      <c r="B67" s="14"/>
      <c r="C67" s="14"/>
    </row>
    <row r="68" ht="31" customHeight="1">
      <c r="B68" s="12" t="s">
        <v>55</v>
      </c>
      <c r="C68" s="14"/>
    </row>
    <row r="69" ht="18" customHeight="1">
      <c r="B69" s="12" t="s">
        <v>56</v>
      </c>
      <c r="C69" s="14"/>
    </row>
    <row r="70" ht="17" customHeight="1">
      <c r="B70" s="13" t="s">
        <v>57</v>
      </c>
      <c r="C70" s="14"/>
    </row>
    <row r="71" ht="17" customHeight="1">
      <c r="B71" s="13" t="s">
        <v>58</v>
      </c>
      <c r="C71" s="14"/>
    </row>
    <row r="72" ht="8" customHeight="1">
      <c r="B72" s="14"/>
      <c r="C72" s="14"/>
    </row>
    <row r="74" ht="22" customHeight="1">
      <c r="B74" s="2" t="s">
        <v>59</v>
      </c>
      <c r="C74" s="3"/>
    </row>
    <row r="75">
      <c r="B75" s="7" t="s">
        <v>60</v>
      </c>
    </row>
    <row r="76">
      <c r="B76" s="7" t="s">
        <v>61</v>
      </c>
    </row>
    <row r="78" ht="15" customHeight="1">
      <c r="B78" s="6" t="s">
        <v>62</v>
      </c>
    </row>
  </sheetData>
  <conditionalFormatting sqref="C32:C36">
    <cfRule type="expression" dxfId="0" priority="1">
      <formula>C32="Found"</formula>
    </cfRule>
  </conditionalFormatting>
  <conditionalFormatting sqref="C32:C36">
    <cfRule type="expression" dxfId="1" priority="2">
      <formula>C32="Not found"</formula>
    </cfRule>
  </conditionalFormatting>
  <hyperlinks>
    <hyperlink ref="B29" r:id="rId1"/>
    <hyperlink ref="B57" r:id="rId2"/>
    <hyperlink ref="B58" r:id="rId3"/>
    <hyperlink ref="B70" r:id="rId4"/>
    <hyperlink ref="B71" r:id="rId5"/>
    <hyperlink ref="B75" r:id="rId6"/>
    <hyperlink ref="B76"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40" customWidth="1"/>
  </cols>
  <sheetData>
    <row r="1">
      <c r="A1" s="10" t="s">
        <v>63</v>
      </c>
      <c r="B1" s="10" t="s">
        <v>64</v>
      </c>
      <c r="C1" s="10" t="s">
        <v>65</v>
      </c>
      <c r="D1" s="10" t="s">
        <v>66</v>
      </c>
      <c r="E1" s="10" t="s">
        <v>67</v>
      </c>
    </row>
    <row r="2">
      <c r="A2" cm="1">
        <f t="array" ref="A2:A100001">IF('Start here'!$C$17=0,"",IFERROR(TRIM(SUBSTITUTE(SUBSTITUTE(OFFSET('Paste Pipedrive export here'!$A$1,1,MATCH("Person - Name",'Paste Pipedrive export here'!$1:$1,0)-1,'Start here'!$C$17,1),CHAR(9)," "),_xlfn.UNICHAR(160)," ")),""))</f>
      </c>
      <c r="B2" cm="1">
        <f t="array" ref="B2:B100001">IF('Start here'!$C$17=0,"",LOWER(IFERROR(TRIM(SUBSTITUTE(SUBSTITUTE(OFFSET('Paste Pipedrive export here'!$A$1,1,MATCH("Person - Email",'Paste Pipedrive export here'!$1:$1,0)-1,'Start here'!$C$17,1),CHAR(9)," "),_xlfn.UNICHAR(160)," ")),"")))</f>
      </c>
      <c r="C2" cm="1">
        <f t="array" ref="C2:C100001">IF('Start here'!$C$17=0,"",IFERROR(TRIM(SUBSTITUTE(SUBSTITUTE(OFFSET('Paste Pipedrive export here'!$A$1,1,MATCH("Person - Phone",'Paste Pipedrive export here'!$1:$1,0)-1,'Start here'!$C$17,1),CHAR(9)," "),_xlfn.UNICHAR(160)," ")),""))</f>
      </c>
      <c r="D2" cm="1">
        <f t="array" ref="D2:D100001">IF('Start here'!$C$17=0,"",IFERROR(TRIM(SUBSTITUTE(SUBSTITUTE(OFFSET('Paste Pipedrive export here'!$A$1,1,MATCH("Person - Organization",'Paste Pipedrive export here'!$1:$1,0)-1,'Start here'!$C$17,1),CHAR(9)," "),_xlfn.UNICHAR(160)," ")),""))</f>
      </c>
      <c r="E2" cm="1">
        <f t="array" ref="E2:E100001">IF('Start here'!$C$17=0,"",MID(IF(IFERROR(TRIM(SUBSTITUTE(SUBSTITUTE(OFFSET('Paste Pipedrive export here'!$A$1,1,MATCH("Person - Label",'Paste Pipedrive export here'!$1:$1,0)-1,'Start here'!$C$17,1),CHAR(9)," "),_xlfn.UNICHAR(160)," ")),"")&lt;&gt;""," | Pipedrive label: "&amp;IFERROR(TRIM(SUBSTITUTE(SUBSTITUTE(OFFSET('Paste Pipedrive export here'!$A$1,1,MATCH("Person - Label",'Paste Pipedrive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monday CRM import template</dc:title>
  <dc:subject>Free Excel template: paste a Pipedrive export and get a monday CRM import file</dc:subject>
  <dc:creator>Operelio</dc:creator>
  <cp:keywords>Pipedrive, monday CRM, Pipedrive to monday CRM, import template, Excel template, CSV import, field mapping</cp:keywords>
  <dc:description>Migrate your Pipedrive contacts export to a monday CRM contact board. It fills 5 monday CRM fields from 5 Pipedrive columns, with the same rules as https://operelio.com/templates/pipedrive-to-monday-contacts.</dc:description>
  <cp:lastModifiedBy>Operelio</cp:lastModifiedBy>
  <cp:category>CRM import template</cp:category>
  <dcterms:created xsi:type="dcterms:W3CDTF">2026-10-03T00:00:00Z</dcterms:created>
  <dcterms:modified xsi:type="dcterms:W3CDTF">2026-10-03T00:00:00Z</dcterms:modified>
</cp:coreProperties>
</file>