
<file path=[Content_Types].xml><?xml version="1.0" encoding="utf-8"?>
<Types xmlns="http://schemas.openxmlformats.org/package/2006/content-types">
  <Default Extension="rels" ContentType="application/vnd.openxmlformats-package.relationships+xml"/>
  <Default Extension="xml" ContentType="application/xml"/>
  <Default Extension="png" ContentType="image/png"/>
  <Override PartName="/xl/workbook.xml" ContentType="application/vnd.openxmlformats-officedocument.spreadsheetml.sheet.main+xml"/>
  <Override PartName="/xl/worksheets/sheet1.xml" ContentType="application/vnd.openxmlformats-officedocument.spreadsheetml.worksheet+xml"/>
  <Override PartName="/xl/drawings/drawing1.xml" ContentType="application/vnd.openxmlformats-officedocument.drawing+xml"/>
  <Override PartName="/xl/worksheets/sheet2.xml" ContentType="application/vnd.openxmlformats-officedocument.spreadsheetml.worksheet+xml"/>
  <Override PartName="/xl/worksheets/sheet3.xml" ContentType="application/vnd.openxmlformats-officedocument.spreadsheetml.worksheet+xml"/>
  <Override PartName="/xl/styles.xml" ContentType="application/vnd.openxmlformats-officedocument.spreadsheetml.styles+xml"/>
  <Override PartName="/xl/sharedStrings.xml" ContentType="application/vnd.openxmlformats-officedocument.spreadsheetml.sharedStrings+xml"/>
  <Override PartName="/xl/metadata.xml" ContentType="application/vnd.openxmlformats-officedocument.spreadsheetml.sheetMetadata+xml"/>
  <Override PartName="/docProps/core.xml" ContentType="application/vnd.openxmlformats-package.core-properties+xml"/>
  <Override PartName="/docProps/app.xml" ContentType="application/vnd.openxmlformats-officedocument.extended-properties+xml"/>
</Types>
</file>

<file path=_rels/.rels><?xml version="1.0" encoding="UTF-8" standalone="yes"?>
<Relationships xmlns="http://schemas.openxmlformats.org/package/2006/relationships"><Relationship Id="rId1" Type="http://schemas.openxmlformats.org/officeDocument/2006/relationships/officeDocument" Target="xl/workbook.xml"/><Relationship Id="rId2" Type="http://schemas.openxmlformats.org/package/2006/relationships/metadata/core-properties" Target="docProps/core.xml"/><Relationship Id="rId3" Type="http://schemas.openxmlformats.org/officeDocument/2006/relationships/extended-properties" Target="docProps/app.xml"/></Relationships>
</file>

<file path=xl/workbook.xml><?xml version="1.0" encoding="utf-8"?>
<workbook xmlns="http://schemas.openxmlformats.org/spreadsheetml/2006/main" xmlns:r="http://schemas.openxmlformats.org/officeDocument/2006/relationships">
  <workbookPr/>
  <bookViews>
    <workbookView xWindow="0" yWindow="0" windowWidth="28800" windowHeight="16000" activeTab="0"/>
  </bookViews>
  <sheets>
    <sheet name="Start here" sheetId="1" r:id="rId1"/>
    <sheet name="Paste Pipedrive export here" sheetId="2" r:id="rId2"/>
    <sheet name="Copper People import" sheetId="3" r:id="rId3"/>
  </sheets>
  <calcPr calcId="191029" fullCalcOnLoad="1"/>
</workbook>
</file>

<file path=xl/metadata.xml><?xml version="1.0" encoding="utf-8"?>
<metadata xmlns="http://schemas.openxmlformats.org/spreadsheetml/2006/main" xmlns:xda="http://schemas.microsoft.com/office/spreadsheetml/2017/dynamicarray">
  <metadataTypes count="1">
    <metadataType name="XLDAPR" minSupportedVersion="120000" copy="1" pasteAll="1" pasteValues="1" merge="1" splitFirst="1" rowColShift="1" clearFormats="1" clearComments="1" assign="1" coerce="1" cellMeta="1"/>
  </metadataTypes>
  <futureMetadata name="XLDAPR" count="1">
    <bk>
      <extLst>
        <ext uri="{bdbb8cdc-fa1e-496e-a857-3c3f30c029c3}">
          <xda:dynamicArrayProperties fDynamic="1" fCollapsed="0"/>
        </ext>
      </extLst>
    </bk>
  </futureMetadata>
  <cellMetadata count="1">
    <bk>
      <rc t="1" v="0"/>
    </bk>
  </cellMetadata>
</metadata>
</file>

<file path=xl/sharedStrings.xml><?xml version="1.0" encoding="utf-8"?>
<sst xmlns="http://schemas.openxmlformats.org/spreadsheetml/2006/main" count="68" uniqueCount="68">
  <si>
    <t>Pipedrive to Copper import template</t>
  </si>
  <si>
    <t>Paste your Pipedrive export in, and get a file Copper can import. Free from Operelio.</t>
  </si>
  <si>
    <t>Get this into Copper first time</t>
  </si>
  <si>
    <t>1.  Open your Pipedrive export and select everything: press Ctrl+A twice (Cmd+A twice on a Mac), so a blank row doesn't cut the selection short. Copy it. How to get the export is further down.</t>
  </si>
  <si>
    <t>2.  Go to the "Paste Pipedrive export here" tab, click cell A1 and paste. Keep the header row. Using this file again? Select everything on that tab and press Delete first, or old rows stay underneath.</t>
  </si>
  <si>
    <t>3.  Go to the "Copper People import" tab and save it as a CSV: in Excel, File, Save As, CSV UTF-8; in Google Sheets, File, Download, CSV. If Excel says a CSV keeps only the current tab, click OK. Then import that CSV with Copper's importer, as set out below.</t>
  </si>
  <si>
    <t>Works in Excel for Microsoft 365 and Google Sheets. Excel 2019 and older, Apple Numbers and LibreOffice can't run the formulas this file uses. In Excel on Windows, click Enable Editing on the yellow bar, or the tabs stay blank.</t>
  </si>
  <si>
    <t>Names with accents showing odd symbols (Chlo√© instead of Chloé)? Excel opened your Pipedrive CSV in the wrong encoding. Open it with Data, From Text/CSV instead, choose UTF-8, and copy it again.</t>
  </si>
  <si>
    <t>Numbers changed (a leading 0 dropped from 07700900123 or a zip code like 02134, 12% shown as 0.12)? Excel converts them when it opens a CSV, before this file sees them. Open the CSV with Data, From Text/CSV and set those columns to Text.</t>
  </si>
  <si>
    <t>Don't type in the "Copper People import" tab. It fills itself, and typing in it stops that.</t>
  </si>
  <si>
    <t>Your data stays in this file. Operelio never sees it.</t>
  </si>
  <si>
    <t>Your file at a glance</t>
  </si>
  <si>
    <t>Rows found in your paste (should match the rows in your export)</t>
  </si>
  <si>
    <t>Rows with no Name</t>
  </si>
  <si>
    <r>
      <rPr>
        <b/>
        <sz val="9"/>
        <color rgb="FF0F172A"/>
        <rFont val="Arial"/>
        <family val="2"/>
      </rPr>
      <t xml:space="preserve">Required by Copper's importer: </t>
    </r>
    <r>
      <rPr>
        <sz val="9"/>
        <color rgb="FF64748B"/>
        <rFont val="Arial"/>
        <family val="2"/>
      </rPr>
      <t>No required field documented.</t>
    </r>
  </si>
  <si>
    <t>Getting the export out of Pipedrive</t>
  </si>
  <si>
    <t>1.  Open the People list view and apply a filter.</t>
  </si>
  <si>
    <t>2.  Click the gear icon and choose the columns to include.</t>
  </si>
  <si>
    <t>3.  Click the three dots, then Export filter results.</t>
  </si>
  <si>
    <t>4.  Choose Excel or CSV, then download the file now or later from Export data.</t>
  </si>
  <si>
    <r>
      <rPr>
        <b/>
        <sz val="9"/>
        <color rgb="FF0F172A"/>
        <rFont val="Arial"/>
        <family val="2"/>
      </rPr>
      <t xml:space="preserve">File: </t>
    </r>
    <r>
      <rPr>
        <sz val="9"/>
        <color rgb="FF64748B"/>
        <rFont val="Arial"/>
        <family val="2"/>
      </rPr>
      <t>CSV or Excel.</t>
    </r>
  </si>
  <si>
    <t>Only global admins and users with the right permission can export, and files are kept for 28 days.</t>
  </si>
  <si>
    <t>Pipedrive: Exporting data</t>
  </si>
  <si>
    <t>The Pipedrive columns this template reads</t>
  </si>
  <si>
    <t>Person - Name  →  Name</t>
  </si>
  <si>
    <t>Person - Email  →  Email</t>
  </si>
  <si>
    <t>Person - Phone  →  Phone Number</t>
  </si>
  <si>
    <t>Person - Organization  →  Company Name</t>
  </si>
  <si>
    <t>Person - Label  →  Details</t>
  </si>
  <si>
    <t>A column marked Not found leaves its part blank. If your export names it differently, rename that header on the paste tab to the name shown here.</t>
  </si>
  <si>
    <t>Importing with Copper's importer</t>
  </si>
  <si>
    <t>1.  Go to your profile, then Workspace Settings, then Manage Your Data, then Import Data.</t>
  </si>
  <si>
    <t>2.  Choose People as the record type.</t>
  </si>
  <si>
    <t>3.  Choose Excel as the file type and select your file.</t>
  </si>
  <si>
    <t>4.  Fix anything flagged in red using the field menu above each column.</t>
  </si>
  <si>
    <t>5.  Click Continue Import.</t>
  </si>
  <si>
    <t>The Import Data page shows the progress, then a Summary link.</t>
  </si>
  <si>
    <r>
      <rPr>
        <b/>
        <sz val="10"/>
        <color rgb="FF0F172A"/>
        <rFont val="Arial"/>
        <family val="2"/>
      </rPr>
      <t xml:space="preserve">Limits: </t>
    </r>
    <r>
      <rPr>
        <sz val="10"/>
        <color rgb="FF334155"/>
        <rFont val="Arial"/>
        <family val="2"/>
      </rPr>
      <t>Copper's importer takes Excel or CSV files up to 3 MB, or an export from another CRM, and documents no row limit.</t>
    </r>
  </si>
  <si>
    <r>
      <rPr>
        <b/>
        <sz val="10"/>
        <color rgb="FF0F172A"/>
        <rFont val="Arial"/>
        <family val="2"/>
      </rPr>
      <t xml:space="preserve">Duplicates: </t>
    </r>
    <r>
      <rPr>
        <sz val="10"/>
        <color rgb="FF334155"/>
        <rFont val="Arial"/>
        <family val="2"/>
      </rPr>
      <t>A person's email and a company's domain are the keys; an update import matches people on email, phone or Copper ID.</t>
    </r>
  </si>
  <si>
    <r>
      <rPr>
        <b/>
        <sz val="10"/>
        <color rgb="FF0F172A"/>
        <rFont val="Arial"/>
        <family val="2"/>
      </rPr>
      <t xml:space="preserve">Undo: </t>
    </r>
    <r>
      <rPr>
        <sz val="10"/>
        <color rgb="FF334155"/>
        <rFont val="Arial"/>
        <family val="2"/>
      </rPr>
      <t>Revert Import in the import settings, except after an import that overwrote records.</t>
    </r>
  </si>
  <si>
    <t>The first row must be the column headers.</t>
  </si>
  <si>
    <t>Custom fields must exist in Copper before the import.</t>
  </si>
  <si>
    <t>Multi-select values are separated by semicolons with no spaces, such as option1;option2.</t>
  </si>
  <si>
    <t>Dates go in as DD/MM/YYYY or MM/DD/YYYY.</t>
  </si>
  <si>
    <t>Records can only be assigned to users who already exist in your Copper account.</t>
  </si>
  <si>
    <t>Copper suggests importing companies first, then people, then opportunities.</t>
  </si>
  <si>
    <t>From Copper's own help pages, checked 2026-09-28:</t>
  </si>
  <si>
    <t>Copper: Import data into Copper</t>
  </si>
  <si>
    <t>Copper: Update records on import</t>
  </si>
  <si>
    <t>What this file doesn't do</t>
  </si>
  <si>
    <t>•  It doesn't fix the capitals in names.</t>
  </si>
  <si>
    <t>•  It doesn't put phone numbers into one format.</t>
  </si>
  <si>
    <t>•  It doesn't remove duplicate rows or blank rows.</t>
  </si>
  <si>
    <t>•  It doesn't check that emails are real.</t>
  </si>
  <si>
    <t>•  It doesn't check your values against the dropdowns and records already in Copper.</t>
  </si>
  <si>
    <t>Operelio runs this same template and also fixes the capitals in names, formats phone numbers and removes duplicate and blank rows, on every plan including Free. 15 tools are free, with no credit card.</t>
  </si>
  <si>
    <t>Full email verification comes with the paid plans, from Starter.</t>
  </si>
  <si>
    <t>Try this template free on Operelio</t>
  </si>
  <si>
    <t>See this template and every rule it uses</t>
  </si>
  <si>
    <t>More from Operelio</t>
  </si>
  <si>
    <t>Every Copper import template</t>
  </si>
  <si>
    <t>CRM import limits</t>
  </si>
  <si>
    <t>Template updated 2026-10-03. Made by Operelio, operelio.com.</t>
  </si>
  <si>
    <t>name</t>
  </si>
  <si>
    <t>email</t>
  </si>
  <si>
    <t>phone_number</t>
  </si>
  <si>
    <t>company_name</t>
  </si>
  <si>
    <t>details</t>
  </si>
</sst>
</file>

<file path=xl/styles.xml><?xml version="1.0" encoding="utf-8"?>
<styleSheet xmlns="http://schemas.openxmlformats.org/spreadsheetml/2006/main">
  <fonts count="8">
    <font>
      <sz val="10"/>
      <color rgb="FF334155"/>
      <name val="Arial"/>
      <family val="2"/>
    </font>
    <font>
      <b/>
      <sz val="16"/>
      <color rgb="FF0F172A"/>
      <name val="Arial"/>
      <family val="2"/>
    </font>
    <font>
      <b/>
      <sz val="12"/>
      <color rgb="FF0F172A"/>
      <name val="Arial"/>
      <family val="2"/>
    </font>
    <font>
      <b/>
      <sz val="10"/>
      <color rgb="FF0F172A"/>
      <name val="Arial"/>
      <family val="2"/>
    </font>
    <font>
      <sz val="9"/>
      <color rgb="FF64748B"/>
      <name val="Arial"/>
      <family val="2"/>
    </font>
    <font>
      <u/>
      <sz val="10"/>
      <color rgb="FF016BB6"/>
      <name val="Arial"/>
      <family val="2"/>
    </font>
    <font>
      <b/>
      <sz val="10"/>
      <color rgb="FFB42318"/>
      <name val="Arial"/>
      <family val="2"/>
    </font>
    <font>
      <b/>
      <sz val="10"/>
      <color rgb="FF016BB6"/>
      <name val="Arial"/>
      <family val="2"/>
    </font>
  </fonts>
  <fills count="4">
    <fill>
      <patternFill patternType="none"/>
    </fill>
    <fill>
      <patternFill patternType="gray125"/>
    </fill>
    <fill>
      <patternFill patternType="solid">
        <fgColor rgb="FFF1F5F9"/>
        <bgColor rgb="FFF1F5F9"/>
      </patternFill>
    </fill>
    <fill>
      <patternFill patternType="solid">
        <fgColor rgb="FFE6F1FA"/>
        <bgColor rgb="FFE6F1FA"/>
      </patternFill>
    </fill>
  </fills>
  <borders count="2">
    <border>
      <left/>
      <right/>
      <top/>
      <bottom/>
      <diagonal/>
    </border>
    <border>
      <left/>
      <right/>
      <top/>
      <bottom style="thin">
        <color rgb="FF016BB6"/>
      </bottom>
      <diagonal/>
    </border>
  </borders>
  <cellStyleXfs count="1">
    <xf numFmtId="0" fontId="0" fillId="0" borderId="0"/>
  </cellStyleXfs>
  <cellXfs count="16">
    <xf numFmtId="0" fontId="0" fillId="0" borderId="0" xfId="0"/>
    <xf numFmtId="0" fontId="1" fillId="0" borderId="0" xfId="0" applyFont="1">
      <alignment vertical="center"/>
    </xf>
    <xf numFmtId="0" fontId="2" fillId="0" borderId="1" xfId="0" applyFont="1" applyBorder="1">
      <alignment vertical="bottom"/>
    </xf>
    <xf numFmtId="0" fontId="0" fillId="0" borderId="1" xfId="0" applyBorder="1"/>
    <xf numFmtId="0" fontId="0" fillId="0" borderId="0" xfId="0" applyAlignment="1">
      <alignment wrapText="1" vertical="top"/>
    </xf>
    <xf numFmtId="0" fontId="3" fillId="0" borderId="0" xfId="0" applyFont="1" applyAlignment="1">
      <alignment wrapText="1" vertical="top"/>
    </xf>
    <xf numFmtId="0" fontId="4" fillId="0" borderId="0" xfId="0" applyFont="1" applyAlignment="1">
      <alignment wrapText="1" vertical="top"/>
    </xf>
    <xf numFmtId="0" fontId="5" fillId="0" borderId="0" xfId="0" applyFont="1" applyAlignment="1">
      <alignment vertical="top"/>
    </xf>
    <xf numFmtId="0" fontId="3" fillId="0" borderId="0" xfId="0" applyFont="1" applyAlignment="1">
      <alignment horizontal="left" vertical="top"/>
    </xf>
    <xf numFmtId="0" fontId="6" fillId="0" borderId="0" xfId="0" applyFont="1" applyAlignment="1">
      <alignment wrapText="1" vertical="top"/>
    </xf>
    <xf numFmtId="0" fontId="3" fillId="2" borderId="0" xfId="0" applyFont="1" applyFill="1"/>
    <xf numFmtId="0" fontId="7" fillId="0" borderId="0" xfId="0" applyFont="1" applyAlignment="1">
      <alignment horizontal="right" vertical="top"/>
    </xf>
    <xf numFmtId="0" fontId="3" fillId="3" borderId="0" xfId="0" applyFont="1" applyFill="1" applyAlignment="1">
      <alignment wrapText="1" vertical="center" indent="1"/>
    </xf>
    <xf numFmtId="0" fontId="5" fillId="3" borderId="0" xfId="0" applyFont="1" applyFill="1" applyAlignment="1">
      <alignment vertical="center" indent="1"/>
    </xf>
    <xf numFmtId="0" fontId="0" fillId="3" borderId="0" xfId="0" applyFill="1"/>
    <xf numFmtId="0" fontId="4" fillId="0" borderId="0" xfId="0" applyFont="1" applyAlignment="1">
      <alignment horizontal="left" vertical="top"/>
    </xf>
  </cellXfs>
  <cellStyles count="1">
    <cellStyle name="Normal" xfId="0" builtinId="0"/>
  </cellStyles>
  <dxfs count="2">
    <dxf>
      <font>
        <b/>
        <color rgb="FF14532D"/>
      </font>
      <fill>
        <patternFill patternType="solid">
          <fgColor rgb="FFE7F6EC"/>
          <bgColor rgb="FFE7F6EC"/>
        </patternFill>
      </fill>
    </dxf>
    <dxf>
      <font>
        <b/>
        <color rgb="FFB42318"/>
      </font>
      <fill>
        <patternFill patternType="solid">
          <fgColor rgb="FFFDECEC"/>
          <bgColor rgb="FFFDECEC"/>
        </patternFill>
      </fill>
    </dxf>
  </dxfs>
</styleSheet>
</file>

<file path=xl/_rels/workbook.xml.rels><?xml version="1.0" encoding="UTF-8" standalone="yes"?>
<Relationships xmlns="http://schemas.openxmlformats.org/package/2006/relationships"><Relationship Id="rId1" Type="http://schemas.openxmlformats.org/officeDocument/2006/relationships/worksheet" Target="worksheets/sheet1.xml"/><Relationship Id="rId2" Type="http://schemas.openxmlformats.org/officeDocument/2006/relationships/worksheet" Target="worksheets/sheet2.xml"/><Relationship Id="rId3" Type="http://schemas.openxmlformats.org/officeDocument/2006/relationships/worksheet" Target="worksheets/sheet3.xml"/><Relationship Id="rId4" Type="http://schemas.openxmlformats.org/officeDocument/2006/relationships/styles" Target="styles.xml"/><Relationship Id="rId5" Type="http://schemas.openxmlformats.org/officeDocument/2006/relationships/sharedStrings" Target="sharedStrings.xml"/><Relationship Id="rId6" Type="http://schemas.openxmlformats.org/officeDocument/2006/relationships/sheetMetadata" Target="metadata.xml"/></Relationships>
</file>

<file path=xl/drawings/_rels/drawing1.xml.rels><?xml version="1.0" encoding="UTF-8" standalone="yes"?>
<Relationships xmlns="http://schemas.openxmlformats.org/package/2006/relationships"><Relationship Id="rId1" Type="http://schemas.openxmlformats.org/officeDocument/2006/relationships/image" Target="../media/image1.png"/></Relationships>
</file>

<file path=xl/drawings/drawing1.xml><?xml version="1.0" encoding="utf-8"?>
<xdr:wsDr xmlns:xdr="http://schemas.openxmlformats.org/drawingml/2006/spreadsheetDrawing" xmlns:a="http://schemas.openxmlformats.org/drawingml/2006/main">
  <xdr:oneCellAnchor>
    <xdr:from>
      <xdr:col>1</xdr:col>
      <xdr:colOff>0</xdr:colOff>
      <xdr:row>0</xdr:row>
      <xdr:rowOff>38100</xdr:rowOff>
    </xdr:from>
    <xdr:ext cx="1114425" cy="495300"/>
    <xdr:pic>
      <xdr:nvPicPr>
        <xdr:cNvPr id="2" name="Operelio" descr="Operelio"/>
        <xdr:cNvPicPr>
          <a:picLocks noChangeAspect="1"/>
        </xdr:cNvPicPr>
      </xdr:nvPicPr>
      <xdr:blipFill>
        <a:blip xmlns:r="http://schemas.openxmlformats.org/officeDocument/2006/relationships" r:embed="rId1"/>
        <a:stretch>
          <a:fillRect/>
        </a:stretch>
      </xdr:blipFill>
      <xdr:spPr>
        <a:xfrm>
          <a:off x="0" y="0"/>
          <a:ext cx="1114425" cy="495300"/>
        </a:xfrm>
        <a:prstGeom prst="rect">
          <a:avLst/>
        </a:prstGeom>
      </xdr:spPr>
    </xdr:pic>
    <xdr:clientData/>
  </xdr:oneCellAnchor>
</xdr:wsDr>
</file>

<file path=xl/worksheets/_rels/sheet1.xml.rels><?xml version="1.0" encoding="UTF-8" standalone="yes"?>
<Relationships xmlns="http://schemas.openxmlformats.org/package/2006/relationships"><Relationship Id="rId1" Type="http://schemas.openxmlformats.org/officeDocument/2006/relationships/hyperlink" Target="https://support.pipedrive.com/en/article/exporting-data-from-pipedrive" TargetMode="External"/><Relationship Id="rId2" Type="http://schemas.openxmlformats.org/officeDocument/2006/relationships/hyperlink" Target="https://support.copper.com/en/articles/8823349-import-data-into-copper" TargetMode="External"/><Relationship Id="rId3" Type="http://schemas.openxmlformats.org/officeDocument/2006/relationships/hyperlink" Target="https://support.copper.com/en/articles/8823353-update-records-on-import" TargetMode="External"/><Relationship Id="rId4" Type="http://schemas.openxmlformats.org/officeDocument/2006/relationships/hyperlink" Target="https://operelio.com/sign-up?redirect_url=%2Fapp%2Ftools%2Fcrm_formatter%3Ftemplate%3Dpipedrive-to-copper-contacts&amp;utm_source=excel_template&amp;utm_medium=file&amp;utm_campaign=pipedrive-to-copper-contacts&amp;utm_content=signup" TargetMode="External"/><Relationship Id="rId5" Type="http://schemas.openxmlformats.org/officeDocument/2006/relationships/hyperlink" Target="https://operelio.com/templates/pipedrive-to-copper-contacts?utm_source=excel_template&amp;utm_medium=file&amp;utm_campaign=pipedrive-to-copper-contacts&amp;utm_content=template_page" TargetMode="External"/><Relationship Id="rId6" Type="http://schemas.openxmlformats.org/officeDocument/2006/relationships/hyperlink" Target="https://operelio.com/templates/copper?utm_source=excel_template&amp;utm_medium=file&amp;utm_campaign=pipedrive-to-copper-contacts&amp;utm_content=crm_hub" TargetMode="External"/><Relationship Id="rId7" Type="http://schemas.openxmlformats.org/officeDocument/2006/relationships/hyperlink" Target="https://operelio.com/templates/crm-import-limits?utm_source=excel_template&amp;utm_medium=file&amp;utm_campaign=pipedrive-to-copper-contacts&amp;utm_content=import_limits" TargetMode="External"/><Relationship Id="rId8" Type="http://schemas.openxmlformats.org/officeDocument/2006/relationships/drawing" Target="../drawings/drawing1.xml"/></Relationships>
</file>

<file path=xl/worksheets/sheet1.xml><?xml version="1.0" encoding="utf-8"?>
<worksheet xmlns="http://schemas.openxmlformats.org/spreadsheetml/2006/main" xmlns:r="http://schemas.openxmlformats.org/officeDocument/2006/relationships">
  <sheetPr>
    <tabColor rgb="FF016BB6"/>
  </sheetPr>
  <dimension ref="A1:C78"/>
  <sheetViews>
    <sheetView workbookViewId="0" showGridLines="0" tabSelected="1">
      <selection activeCell="A1" sqref="A1"/>
    </sheetView>
  </sheetViews>
  <sheetFormatPr defaultRowHeight="15"/>
  <cols>
    <col min="1" max="1" width="2" customWidth="1"/>
    <col min="2" max="2" width="96" customWidth="1"/>
    <col min="3" max="3" width="24" customWidth="1"/>
  </cols>
  <sheetData>
    <row r="1" ht="46" customHeight="1"/>
    <row r="2" ht="26" customHeight="1">
      <c r="B2" s="1" t="s">
        <v>0</v>
      </c>
    </row>
    <row r="3" ht="15" customHeight="1">
      <c r="B3" s="6" t="s">
        <v>1</v>
      </c>
    </row>
    <row r="5" ht="22" customHeight="1">
      <c r="B5" s="2" t="s">
        <v>2</v>
      </c>
      <c r="C5" s="3"/>
    </row>
    <row r="6" ht="29" customHeight="1">
      <c r="B6" s="4" t="s">
        <v>3</v>
      </c>
    </row>
    <row r="7" ht="29" customHeight="1">
      <c r="B7" s="4" t="s">
        <v>4</v>
      </c>
    </row>
    <row r="8" ht="42" customHeight="1">
      <c r="B8" s="4" t="s">
        <v>5</v>
      </c>
    </row>
    <row r="10" ht="39" customHeight="1">
      <c r="B10" s="6" t="s">
        <v>6</v>
      </c>
    </row>
    <row r="11" ht="27" customHeight="1">
      <c r="B11" s="6" t="s">
        <v>7</v>
      </c>
    </row>
    <row r="12" ht="39" customHeight="1">
      <c r="B12" s="6" t="s">
        <v>8</v>
      </c>
    </row>
    <row r="13" ht="15" customHeight="1">
      <c r="B13" s="6" t="s">
        <v>9</v>
      </c>
    </row>
    <row r="14" ht="15" customHeight="1">
      <c r="B14" s="6" t="s">
        <v>10</v>
      </c>
    </row>
    <row r="16" ht="22" customHeight="1">
      <c r="B16" s="2" t="s">
        <v>11</v>
      </c>
      <c r="C16" s="3"/>
    </row>
    <row r="17">
      <c r="B17" s="5" t="s">
        <v>12</v>
      </c>
      <c r="C17" s="8" cm="1">
        <f t="array" ref="C17">MAX(0,IFERROR(LOOKUP(2,1/(LEN(TRIM(SUBSTITUTE(SUBSTITUTE(INDEX('Paste Pipedrive export here'!$A$2:$ZZ$100001,0,MATCH("Person - Name",'Paste Pipedrive export here'!$1:$1,0)),CHAR(9)," "),_xlfn.UNICHAR(160)," ")))&gt;0),ROW('Paste Pipedrive export here'!$A$2:$A$100001)-1),0),IFERROR(LOOKUP(2,1/(LEN(TRIM(SUBSTITUTE(SUBSTITUTE(INDEX('Paste Pipedrive export here'!$A$2:$ZZ$100001,0,MATCH("Person - Email",'Paste Pipedrive export here'!$1:$1,0)),CHAR(9)," "),_xlfn.UNICHAR(160)," ")))&gt;0),ROW('Paste Pipedrive export here'!$A$2:$A$100001)-1),0),IFERROR(LOOKUP(2,1/(LEN(TRIM(SUBSTITUTE(SUBSTITUTE(INDEX('Paste Pipedrive export here'!$A$2:$ZZ$100001,0,MATCH("Person - Phone",'Paste Pipedrive export here'!$1:$1,0)),CHAR(9)," "),_xlfn.UNICHAR(160)," ")))&gt;0),ROW('Paste Pipedrive export here'!$A$2:$A$100001)-1),0),IFERROR(LOOKUP(2,1/(LEN(TRIM(SUBSTITUTE(SUBSTITUTE(INDEX('Paste Pipedrive export here'!$A$2:$ZZ$100001,0,MATCH("Person - Organization",'Paste Pipedrive export here'!$1:$1,0)),CHAR(9)," "),_xlfn.UNICHAR(160)," ")))&gt;0),ROW('Paste Pipedrive export here'!$A$2:$A$100001)-1),0),IFERROR(LOOKUP(2,1/(LEN(TRIM(SUBSTITUTE(SUBSTITUTE(INDEX('Paste Pipedrive export here'!$A$2:$ZZ$100001,0,MATCH("Person - Label",'Paste Pipedrive export here'!$1:$1,0)),CHAR(9)," "),_xlfn.UNICHAR(160)," ")))&gt;0),ROW('Paste Pipedrive export here'!$A$2:$A$100001)-1),0))</f>
      </c>
    </row>
    <row r="18">
      <c r="B18" s="5" t="s">
        <v>13</v>
      </c>
      <c r="C18" s="8" t="str">
        <f>IF('Start here'!$C$17=0,0,SUMPRODUCT((LEN('Copper People import'!$A$2:$A$100001)=0)*(ROW('Copper People import'!$A$2:$A$100001)-1&lt;='Start here'!$C$17)))</f>
      </c>
    </row>
    <row r="19" ht="15" customHeight="1">
      <c r="B19" s="6" t="s">
        <v>14</v>
      </c>
    </row>
    <row r="20" ht="29" customHeight="1">
      <c r="B20" s="9" t="str">
        <f>IF(IFERROR(COUNTA('Paste Pipedrive export here'!100002:100002),0)&gt;0,"Over 100,000 rows. This file reads the first 100,000. Split your export and use the file once for each part.","")</f>
      </c>
    </row>
    <row r="22" ht="22" customHeight="1">
      <c r="B22" s="2" t="s">
        <v>15</v>
      </c>
      <c r="C22" s="3"/>
    </row>
    <row r="23" ht="16" customHeight="1">
      <c r="B23" s="4" t="s">
        <v>16</v>
      </c>
    </row>
    <row r="24" ht="16" customHeight="1">
      <c r="B24" s="4" t="s">
        <v>17</v>
      </c>
    </row>
    <row r="25" ht="16" customHeight="1">
      <c r="B25" s="4" t="s">
        <v>18</v>
      </c>
    </row>
    <row r="26" ht="16" customHeight="1">
      <c r="B26" s="4" t="s">
        <v>19</v>
      </c>
    </row>
    <row r="27" ht="15" customHeight="1">
      <c r="B27" s="6" t="s">
        <v>20</v>
      </c>
    </row>
    <row r="28" ht="15" customHeight="1">
      <c r="B28" s="6" t="s">
        <v>21</v>
      </c>
    </row>
    <row r="29">
      <c r="B29" s="7" t="s">
        <v>22</v>
      </c>
    </row>
    <row r="31" ht="22" customHeight="1">
      <c r="B31" s="2" t="s">
        <v>23</v>
      </c>
      <c r="C31" s="3"/>
    </row>
    <row r="32">
      <c r="B32" s="4" t="s">
        <v>24</v>
      </c>
      <c r="C32" s="15" t="str">
        <f>IF(COUNTA('Paste Pipedrive export here'!$1:$1)=0,"Waiting for your paste",IF(ISNUMBER(MATCH("Person - Name",'Paste Pipedrive export here'!$1:$1,0)),"Found","Not found"))</f>
      </c>
    </row>
    <row r="33">
      <c r="B33" s="4" t="s">
        <v>25</v>
      </c>
      <c r="C33" s="15" t="str">
        <f>IF(COUNTA('Paste Pipedrive export here'!$1:$1)=0,"Waiting for your paste",IF(ISNUMBER(MATCH("Person - Email",'Paste Pipedrive export here'!$1:$1,0)),"Found","Not found"))</f>
      </c>
    </row>
    <row r="34">
      <c r="B34" s="4" t="s">
        <v>26</v>
      </c>
      <c r="C34" s="15" t="str">
        <f>IF(COUNTA('Paste Pipedrive export here'!$1:$1)=0,"Waiting for your paste",IF(ISNUMBER(MATCH("Person - Phone",'Paste Pipedrive export here'!$1:$1,0)),"Found","Not found"))</f>
      </c>
    </row>
    <row r="35">
      <c r="B35" s="4" t="s">
        <v>27</v>
      </c>
      <c r="C35" s="15" t="str">
        <f>IF(COUNTA('Paste Pipedrive export here'!$1:$1)=0,"Waiting for your paste",IF(ISNUMBER(MATCH("Person - Organization",'Paste Pipedrive export here'!$1:$1,0)),"Found","Not found"))</f>
      </c>
    </row>
    <row r="36">
      <c r="B36" s="4" t="s">
        <v>28</v>
      </c>
      <c r="C36" s="15" t="str">
        <f>IF(COUNTA('Paste Pipedrive export here'!$1:$1)=0,"Waiting for your paste",IF(ISNUMBER(MATCH("Person - Label",'Paste Pipedrive export here'!$1:$1,0)),"Found","Not found"))</f>
      </c>
    </row>
    <row r="37" ht="27" customHeight="1">
      <c r="B37" s="6" t="s">
        <v>29</v>
      </c>
    </row>
    <row r="39" ht="22" customHeight="1">
      <c r="B39" s="2" t="s">
        <v>30</v>
      </c>
      <c r="C39" s="3"/>
    </row>
    <row r="40" ht="16" customHeight="1">
      <c r="B40" s="4" t="s">
        <v>31</v>
      </c>
    </row>
    <row r="41" ht="16" customHeight="1">
      <c r="B41" s="4" t="s">
        <v>32</v>
      </c>
    </row>
    <row r="42" ht="16" customHeight="1">
      <c r="B42" s="4" t="s">
        <v>33</v>
      </c>
    </row>
    <row r="43" ht="16" customHeight="1">
      <c r="B43" s="4" t="s">
        <v>34</v>
      </c>
    </row>
    <row r="44" ht="16" customHeight="1">
      <c r="B44" s="4" t="s">
        <v>35</v>
      </c>
    </row>
    <row r="45" ht="16" customHeight="1">
      <c r="B45" s="4" t="s">
        <v>36</v>
      </c>
    </row>
    <row r="47" ht="29" customHeight="1">
      <c r="B47" s="4" t="s">
        <v>37</v>
      </c>
    </row>
    <row r="48" ht="29" customHeight="1">
      <c r="B48" s="4" t="s">
        <v>38</v>
      </c>
    </row>
    <row r="49" ht="16" customHeight="1">
      <c r="B49" s="4" t="s">
        <v>39</v>
      </c>
    </row>
    <row r="50" ht="16" customHeight="1">
      <c r="B50" s="4" t="s">
        <v>40</v>
      </c>
    </row>
    <row r="51" ht="16" customHeight="1">
      <c r="B51" s="4" t="s">
        <v>41</v>
      </c>
    </row>
    <row r="52" ht="16" customHeight="1">
      <c r="B52" s="4" t="s">
        <v>42</v>
      </c>
    </row>
    <row r="53" ht="16" customHeight="1">
      <c r="B53" s="4" t="s">
        <v>43</v>
      </c>
    </row>
    <row r="54" ht="16" customHeight="1">
      <c r="B54" s="4" t="s">
        <v>44</v>
      </c>
    </row>
    <row r="55" ht="16" customHeight="1">
      <c r="B55" s="4" t="s">
        <v>45</v>
      </c>
    </row>
    <row r="56" ht="15" customHeight="1">
      <c r="B56" s="6" t="s">
        <v>46</v>
      </c>
    </row>
    <row r="57">
      <c r="B57" s="7" t="s">
        <v>47</v>
      </c>
    </row>
    <row r="58">
      <c r="B58" s="7" t="s">
        <v>48</v>
      </c>
    </row>
    <row r="60" ht="22" customHeight="1">
      <c r="B60" s="2" t="s">
        <v>49</v>
      </c>
      <c r="C60" s="3"/>
    </row>
    <row r="61" ht="16" customHeight="1">
      <c r="B61" s="4" t="s">
        <v>50</v>
      </c>
    </row>
    <row r="62" ht="16" customHeight="1">
      <c r="B62" s="4" t="s">
        <v>51</v>
      </c>
    </row>
    <row r="63" ht="16" customHeight="1">
      <c r="B63" s="4" t="s">
        <v>52</v>
      </c>
    </row>
    <row r="64" ht="16" customHeight="1">
      <c r="B64" s="4" t="s">
        <v>53</v>
      </c>
    </row>
    <row r="65" ht="16" customHeight="1">
      <c r="B65" s="4" t="s">
        <v>54</v>
      </c>
    </row>
    <row r="67" ht="8" customHeight="1">
      <c r="B67" s="14"/>
      <c r="C67" s="14"/>
    </row>
    <row r="68" ht="31" customHeight="1">
      <c r="B68" s="12" t="s">
        <v>55</v>
      </c>
      <c r="C68" s="14"/>
    </row>
    <row r="69" ht="18" customHeight="1">
      <c r="B69" s="12" t="s">
        <v>56</v>
      </c>
      <c r="C69" s="14"/>
    </row>
    <row r="70" ht="17" customHeight="1">
      <c r="B70" s="13" t="s">
        <v>57</v>
      </c>
      <c r="C70" s="14"/>
    </row>
    <row r="71" ht="17" customHeight="1">
      <c r="B71" s="13" t="s">
        <v>58</v>
      </c>
      <c r="C71" s="14"/>
    </row>
    <row r="72" ht="8" customHeight="1">
      <c r="B72" s="14"/>
      <c r="C72" s="14"/>
    </row>
    <row r="74" ht="22" customHeight="1">
      <c r="B74" s="2" t="s">
        <v>59</v>
      </c>
      <c r="C74" s="3"/>
    </row>
    <row r="75">
      <c r="B75" s="7" t="s">
        <v>60</v>
      </c>
    </row>
    <row r="76">
      <c r="B76" s="7" t="s">
        <v>61</v>
      </c>
    </row>
    <row r="78" ht="15" customHeight="1">
      <c r="B78" s="6" t="s">
        <v>62</v>
      </c>
    </row>
  </sheetData>
  <conditionalFormatting sqref="C32:C36">
    <cfRule type="expression" dxfId="0" priority="1">
      <formula>C32="Found"</formula>
    </cfRule>
  </conditionalFormatting>
  <conditionalFormatting sqref="C32:C36">
    <cfRule type="expression" dxfId="1" priority="2">
      <formula>C32="Not found"</formula>
    </cfRule>
  </conditionalFormatting>
  <hyperlinks>
    <hyperlink ref="B29" r:id="rId1"/>
    <hyperlink ref="B57" r:id="rId2"/>
    <hyperlink ref="B58" r:id="rId3"/>
    <hyperlink ref="B70" r:id="rId4"/>
    <hyperlink ref="B71" r:id="rId5"/>
    <hyperlink ref="B75" r:id="rId6"/>
    <hyperlink ref="B76" r:id="rId7"/>
  </hyperlinks>
  <pageMargins left="0.7" right="0.7" top="0.75" bottom="0.75" header="0.3" footer="0.3"/>
  <drawing r:id="rId8"/>
</worksheet>
</file>

<file path=xl/worksheets/sheet2.xml><?xml version="1.0" encoding="utf-8"?>
<worksheet xmlns="http://schemas.openxmlformats.org/spreadsheetml/2006/main" xmlns:r="http://schemas.openxmlformats.org/officeDocument/2006/relationships">
  <sheetPr>
    <tabColor rgb="FFF5B301"/>
  </sheetPr>
  <dimension ref="A1:A1"/>
  <sheetViews>
    <sheetView workbookViewId="0">
      <selection activeCell="A1" sqref="A1"/>
    </sheetView>
  </sheetViews>
  <sheetFormatPr defaultRowHeight="15"/>
  <cols>
    <col min="1" max="1" width="18" customWidth="1"/>
  </cols>
  <sheetData/>
  <pageMargins left="0.7" right="0.7" top="0.75" bottom="0.75" header="0.3" footer="0.3"/>
</worksheet>
</file>

<file path=xl/worksheets/sheet3.xml><?xml version="1.0" encoding="utf-8"?>
<worksheet xmlns="http://schemas.openxmlformats.org/spreadsheetml/2006/main" xmlns:r="http://schemas.openxmlformats.org/officeDocument/2006/relationships">
  <sheetPr>
    <tabColor rgb="FF1F9D55"/>
  </sheetPr>
  <dimension ref="A1:E2"/>
  <sheetViews>
    <sheetView workbookViewId="0">
      <pane ySplit="1" topLeftCell="A2" activePane="bottomLeft" state="frozen"/>
      <selection pane="bottomLeft" activeCell="A2" sqref="A2"/>
    </sheetView>
  </sheetViews>
  <sheetFormatPr defaultRowHeight="15"/>
  <cols>
    <col min="1" max="1" width="22" customWidth="1"/>
    <col min="2" max="2" width="22" customWidth="1"/>
    <col min="3" max="3" width="22" customWidth="1"/>
    <col min="4" max="4" width="22" customWidth="1"/>
    <col min="5" max="5" width="40" customWidth="1"/>
  </cols>
  <sheetData>
    <row r="1">
      <c r="A1" s="10" t="s">
        <v>63</v>
      </c>
      <c r="B1" s="10" t="s">
        <v>64</v>
      </c>
      <c r="C1" s="10" t="s">
        <v>65</v>
      </c>
      <c r="D1" s="10" t="s">
        <v>66</v>
      </c>
      <c r="E1" s="10" t="s">
        <v>67</v>
      </c>
    </row>
    <row r="2">
      <c r="A2" cm="1">
        <f t="array" ref="A2:A100001">IF('Start here'!$C$17=0,"",IFERROR(TRIM(SUBSTITUTE(SUBSTITUTE(OFFSET('Paste Pipedrive export here'!$A$1,1,MATCH("Person - Name",'Paste Pipedrive export here'!$1:$1,0)-1,'Start here'!$C$17,1),CHAR(9)," "),_xlfn.UNICHAR(160)," ")),""))</f>
      </c>
      <c r="B2" cm="1">
        <f t="array" ref="B2:B100001">IF('Start here'!$C$17=0,"",LOWER(IFERROR(TRIM(SUBSTITUTE(SUBSTITUTE(OFFSET('Paste Pipedrive export here'!$A$1,1,MATCH("Person - Email",'Paste Pipedrive export here'!$1:$1,0)-1,'Start here'!$C$17,1),CHAR(9)," "),_xlfn.UNICHAR(160)," ")),"")))</f>
      </c>
      <c r="C2" cm="1">
        <f t="array" ref="C2:C100001">IF('Start here'!$C$17=0,"",IFERROR(TRIM(SUBSTITUTE(SUBSTITUTE(OFFSET('Paste Pipedrive export here'!$A$1,1,MATCH("Person - Phone",'Paste Pipedrive export here'!$1:$1,0)-1,'Start here'!$C$17,1),CHAR(9)," "),_xlfn.UNICHAR(160)," ")),""))</f>
      </c>
      <c r="D2" cm="1">
        <f t="array" ref="D2:D100001">IF('Start here'!$C$17=0,"",IFERROR(TRIM(SUBSTITUTE(SUBSTITUTE(OFFSET('Paste Pipedrive export here'!$A$1,1,MATCH("Person - Organization",'Paste Pipedrive export here'!$1:$1,0)-1,'Start here'!$C$17,1),CHAR(9)," "),_xlfn.UNICHAR(160)," ")),""))</f>
      </c>
      <c r="E2" cm="1">
        <f t="array" ref="E2:E100001">IF('Start here'!$C$17=0,"",MID(IF(IFERROR(TRIM(SUBSTITUTE(SUBSTITUTE(OFFSET('Paste Pipedrive export here'!$A$1,1,MATCH("Person - Label",'Paste Pipedrive export here'!$1:$1,0)-1,'Start here'!$C$17,1),CHAR(9)," "),_xlfn.UNICHAR(160)," ")),"")&lt;&gt;""," | Pipedrive label: "&amp;IFERROR(TRIM(SUBSTITUTE(SUBSTITUTE(OFFSET('Paste Pipedrive export here'!$A$1,1,MATCH("Person - Label",'Paste Pipedrive export here'!$1:$1,0)-1,'Start here'!$C$17,1),CHAR(9)," "),_xlfn.UNICHAR(160)," ")),""),""),4,32767))</f>
      </c>
    </row>
  </sheetData>
  <pageMargins left="0.7" right="0.7" top="0.75" bottom="0.75" header="0.3" footer="0.3"/>
</worksheet>
</file>

<file path=docProps/app.xml><?xml version="1.0" encoding="utf-8"?>
<Properties xmlns="http://schemas.openxmlformats.org/officeDocument/2006/extended-properties" xmlns:vt="http://schemas.openxmlformats.org/officeDocument/2006/docPropsVTypes">
  <Application>Operelio</Application>
  <DocSecurity>0</DocSecurity>
  <ScaleCrop>false</ScaleCrop>
  <HeadingPairs>
    <vt:vector size="2" baseType="variant">
      <vt:variant>
        <vt:lpstr>Worksheets</vt:lpstr>
      </vt:variant>
      <vt:variant>
        <vt:i4>3</vt:i4>
      </vt:variant>
    </vt:vector>
  </HeadingPairs>
  <TitlesOfParts>
    <vt:vector size="3" baseType="lpstr">
      <vt:lpstr>Start here</vt:lpstr>
      <vt:lpstr>Paste Pipedrive export here</vt:lpstr>
      <vt:lpstr>Copper People import</vt:lpstr>
    </vt:vector>
  </TitlesOfParts>
  <Company>Operelio</Company>
  <LinksUpToDate>false</LinksUpToDate>
  <SharedDoc>false</SharedDoc>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title>Pipedrive to Copper import template</dc:title>
  <dc:subject>Free Excel template: paste a Pipedrive export and get a Copper import file</dc:subject>
  <dc:creator>Operelio</dc:creator>
  <cp:keywords>Pipedrive, Copper, Pipedrive to Copper, import template, Excel template, CSV import, field mapping</cp:keywords>
  <dc:description>Migrate your Pipedrive contacts export to Copper People fields. It fills 5 Copper fields from 5 Pipedrive columns, with the same rules as https://operelio.com/templates/pipedrive-to-copper-contacts.</dc:description>
  <cp:lastModifiedBy>Operelio</cp:lastModifiedBy>
  <cp:category>CRM import template</cp:category>
  <dcterms:created xsi:type="dcterms:W3CDTF">2026-10-03T00:00:00Z</dcterms:created>
  <dcterms:modified xsi:type="dcterms:W3CDTF">2026-10-03T00:00:00Z</dcterms:modified>
</cp:coreProperties>
</file>