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your export here" sheetId="2" r:id="rId2"/>
    <sheet name="Zoho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<sst xmlns="http://schemas.openxmlformats.org/spreadsheetml/2006/main" count="87" uniqueCount="87">
  <si>
    <t>Outlook / Microsoft 365 to Zoho Contacts import template</t>
  </si>
  <si>
    <t>Paste your Outlook / Microsoft 365 export in, and get a file Zoho can import. Free from Operelio.</t>
  </si>
  <si>
    <t>Get this into Zoho first time</t>
  </si>
  <si>
    <t>1.  Open your Outlook / Microsoft 365 export and select everything: press Ctrl+A twice (Cmd+A twice on a Mac), so a blank row doesn't cut the selection short. Copy it. How to get the export is further down.</t>
  </si>
  <si>
    <t>2.  Go to the "Paste your export here" tab, click cell A1 and paste. Keep the header row. Using this file again? Select everything on that tab and press Delete first, or old rows stay underneath.</t>
  </si>
  <si>
    <t>3.  Go to the "Zoho Contacts import" tab and save it as a CSV: in Excel, File, Save As, CSV UTF-8; in Google Sheets, File, Download, CSV. If Excel says a CSV keeps only the current tab, click OK. Then import that CSV with Zoho CRM's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</si>
  <si>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</si>
  <si>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Outlook / Microsoft 365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</si>
  <si>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</si>
  <si>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"Zoho Contacts import" tab. It fills itself, and typing in it stops that.</t>
  </si>
  <si>
    <t>Your data stays in this file. Operelio never sees it.</t>
  </si>
  <si>
    <t>Your file at a glance</t>
  </si>
  <si>
    <t>Rows found in your paste (should match the rows in your export)</t>
  </si>
  <si>
    <t>Rows with no Last Name</t>
  </si>
  <si>
    <r>
      <rPr>
        <b/>
        <sz val="9"/>
        <color rgb="FF0F172A"/>
        <rFont val="Arial"/>
        <family val="2"/>
      </rPr>
      <t xml:space="preserve">Required by Zoho CRM's importer: </t>
    </r>
    <r>
      <rPr>
        <sz val="9"/>
        <color rgb="FF64748B"/>
        <rFont val="Arial"/>
        <family val="2"/>
      </rPr>
      <t>Last Name on every contact.</t>
    </r>
  </si>
  <si>
    <t>Getting the export out of Outlook</t>
  </si>
  <si>
    <t>1.  Select the People icon.</t>
  </si>
  <si>
    <t>2.  Choose Manage contacts, then Export contacts.</t>
  </si>
  <si>
    <t>3.  Pick All contacts or a folder, then select Export.</t>
  </si>
  <si>
    <t>4.  The .csv file saves to your Downloads folder.</t>
  </si>
  <si>
    <t>In the new Outlook for Windows, select People, then Export contacts from the ribbon. Classic Outlook uses File, then Open &amp; Export, then Import/Export.</t>
  </si>
  <si>
    <r>
      <rPr>
        <b/>
        <sz val="9"/>
        <color rgb="FF0F172A"/>
        <rFont val="Arial"/>
        <family val="2"/>
      </rPr>
      <t xml:space="preserve">File: </t>
    </r>
    <r>
      <rPr>
        <sz val="9"/>
        <color rgb="FF64748B"/>
        <rFont val="Arial"/>
        <family val="2"/>
      </rPr>
      <t>CSV.</t>
    </r>
  </si>
  <si>
    <t>Microsoft: Export contacts from Outlook on the web</t>
  </si>
  <si>
    <t>Microsoft: Import or export contacts in Outlook</t>
  </si>
  <si>
    <t>The Outlook / Microsoft 365 columns this template reads</t>
  </si>
  <si>
    <t>First Name  →  First Name</t>
  </si>
  <si>
    <t>Last Name  →  Last Name</t>
  </si>
  <si>
    <t>E-mail Address  →  Email</t>
  </si>
  <si>
    <t>Business Phone  →  Phone</t>
  </si>
  <si>
    <t>Mobile Phone  →  Mobile</t>
  </si>
  <si>
    <t>Company  →  Account Name</t>
  </si>
  <si>
    <t>Job Title  →  Title</t>
  </si>
  <si>
    <t>Business Street  →  Mailing Street</t>
  </si>
  <si>
    <t>Business City  →  Mailing City</t>
  </si>
  <si>
    <t>Business State  →  Mailing State</t>
  </si>
  <si>
    <t>Business Postal Code  →  Mailing Zip</t>
  </si>
  <si>
    <t>Business Country/Region  →  Mailing Country</t>
  </si>
  <si>
    <t>Notes  →  Description</t>
  </si>
  <si>
    <t>A column marked Not found leaves its part blank. If your export names it differently, rename that header on the paste tab to the name shown here.</t>
  </si>
  <si>
    <t>Importing with Zoho CRM's importer</t>
  </si>
  <si>
    <t>1.  Open the Contacts tab, click the down arrow next to the Create button and choose Import.</t>
  </si>
  <si>
    <t>2.  Drop in or browse to your CSV, XLS or XLSX file, set the character encoding if needed and click Next.</t>
  </si>
  <si>
    <t>3.  Choose Add as new, Update existing only or Both, and the field that identifies an existing record.</t>
  </si>
  <si>
    <t>4.  Map each column to a Zoho CRM field; for a lookup, choose the field that identifies the linked record.</t>
  </si>
  <si>
    <t>5.  Set the assignment, approval and automation options, accept the anti-spam policy and submit.</t>
  </si>
  <si>
    <t>The result is in Setup, then Data Administration, then Import, then Import History, where the skipped link lists the rows that failed.</t>
  </si>
  <si>
    <r>
      <rPr>
        <b/>
        <sz val="10"/>
        <color rgb="FF0F172A"/>
        <rFont val="Arial"/>
        <family val="2"/>
      </rPr>
      <t xml:space="preserve">Limits: </t>
    </r>
    <r>
      <rPr>
        <sz val="10"/>
        <color rgb="FF334155"/>
        <rFont val="Arial"/>
        <family val="2"/>
      </rPr>
      <t>Zoho CRM's importer takes CSV, XLS, XLSX or VCF files up to 25 MB. One file takes 1,000 rows on Free, 20,000 on Standard, 50,000 on Professional, 100,000 on Enterprise and 200,000 on Ultimate.</t>
    </r>
  </si>
  <si>
    <r>
      <rPr>
        <b/>
        <sz val="10"/>
        <color rgb="FF0F172A"/>
        <rFont val="Arial"/>
        <family val="2"/>
      </rPr>
      <t xml:space="preserve">Duplicates: </t>
    </r>
    <r>
      <rPr>
        <sz val="10"/>
        <color rgb="FF334155"/>
        <rFont val="Arial"/>
        <family val="2"/>
      </rPr>
      <t>Matches existing records on a unique field you pick, such as Email, adding new, updating or both.</t>
    </r>
  </si>
  <si>
    <r>
      <rPr>
        <b/>
        <sz val="10"/>
        <color rgb="FF0F172A"/>
        <rFont val="Arial"/>
        <family val="2"/>
      </rPr>
      <t xml:space="preserve">Undo: </t>
    </r>
    <r>
      <rPr>
        <sz val="10"/>
        <color rgb="FF334155"/>
        <rFont val="Arial"/>
        <family val="2"/>
      </rPr>
      <t>An import can be undone within 30 days, but only the records it added; records it updated are not reverted.</t>
    </r>
  </si>
  <si>
    <r>
      <rPr>
        <b/>
        <sz val="10"/>
        <color rgb="FF0F172A"/>
        <rFont val="Arial"/>
        <family val="2"/>
      </rPr>
      <t xml:space="preserve">Permission: </t>
    </r>
    <r>
      <rPr>
        <sz val="10"/>
        <color rgb="FF334155"/>
        <rFont val="Arial"/>
        <family val="2"/>
      </rPr>
      <t>The Import Records permission in the user's profile.</t>
    </r>
  </si>
  <si>
    <t>A file can have up to 500 columns.</t>
  </si>
  <si>
    <t>Zoho's pages disagree on empty rows: the import page says more than 10 empty rows one after another end the file, the import FAQ says one empty row does. Rows below are not imported.</t>
  </si>
  <si>
    <t>Zoho's import FAQ lists a date and time format that doesn't match the one set during the import as a reason an import fails.</t>
  </si>
  <si>
    <t>Zoho's import FAQ lists a dropdown value that isn't already in Zoho CRM as a reason an import fails.</t>
  </si>
  <si>
    <t>From Zoho's own help pages, checked 2026-09-28:</t>
  </si>
  <si>
    <t>Zoho CRM: Import data into a CRM module</t>
  </si>
  <si>
    <t>Zoho CRM: Import FAQs</t>
  </si>
  <si>
    <t>Zoho CRM: View import history</t>
  </si>
  <si>
    <t>Zoho CRM: API names</t>
  </si>
  <si>
    <t>Zoho CRM: Troubleshooting data import</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</si>
  <si>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</si>
  <si>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</si>
  <si>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</si>
  <si>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</si>
  <si>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</si>
  <si>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Zoho.</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</si>
  <si>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</si>
  <si>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</si>
  <si>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</si>
  <si>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</si>
  <si>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</si>
  <si>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Zoho CRM import template</t>
  </si>
  <si>
    <t>CRM import limits</t>
  </si>
  <si>
    <t>Template updated 2026-10-03. Made by Operelio, operelio.com.</t>
  </si>
  <si>
    <t>First_Name</t>
  </si>
  <si>
    <t>Last_Name</t>
  </si>
  <si>
    <t>Email</t>
  </si>
  <si>
    <t>Phone</t>
  </si>
  <si>
    <t>Mobile</t>
  </si>
  <si>
    <t>Account_Name</t>
  </si>
  <si>
    <t>Title</t>
  </si>
  <si>
    <t>Mailing_Street</t>
  </si>
  <si>
    <t>Mailing_City</t>
  </si>
  <si>
    <t>Mailing_State</t>
  </si>
  <si>
    <t>Mailing_Zip</t>
  </si>
  <si>
    <t>Mailing_Country</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</si>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</sst>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support.microsoft.com/en-us/outlook/export-contacts-from-outlook-com-or-outlook-on-the-web" TargetMode="External"/><Relationship Id="rId2" Type="http://schemas.openxmlformats.org/officeDocument/2006/relationships/hyperlink" Target="https://support.microsoft.com/en-us/outlook/people/import-or-export-contacts-in-outlook-using-a-csv-file" TargetMode="External"/><Relationship Id="rId3" Type="http://schemas.openxmlformats.org/officeDocument/2006/relationships/hyperlink" Target="https://help.zoho.com/portal/en/kb/crm/data-administration/import-data/articles/import-data-into-a-crm-module" TargetMode="External"/><Relationship Id="rId4" Type="http://schemas.openxmlformats.org/officeDocument/2006/relationships/hyperlink" Target="https://help.zoho.com/portal/en/kb/crm/faqs/data-administration/import/articles/faqs-import" TargetMode="External"/><Relationship Id="rId5" Type="http://schemas.openxmlformats.org/officeDocument/2006/relationships/hyperlink" Target="https://help.zoho.com/portal/en/kb/crm/data-administration/import-data/articles/view-import-history" TargetMode="External"/><Relationship Id="rId6" Type="http://schemas.openxmlformats.org/officeDocument/2006/relationships/hyperlink" Target="https://www.zoho.com/crm/help/api-names.html" TargetMode="External"/><Relationship Id="rId7" Type="http://schemas.openxmlformats.org/officeDocument/2006/relationships/hyperlink" Target="https://help.zoho.com/portal/en/kb/crm/troubleshooting/articles/troubleshooting-data-import-export" TargetMode="External"/><Relationship Id="rId8" Type="http://schemas.openxmlformats.org/officeDocument/2006/relationships/hyperlink" Target="https://operelio.com/sign-up?redirect_url=%2Fapp%2Ftools%2Fcrm_formatter%3Ftemplate%3Doutlook-zoho-contacts&amp;utm_source=excel_template&amp;utm_medium=file&amp;utm_campaign=outlook-zoho-contacts&amp;utm_content=signup" TargetMode="External"/><Relationship Id="rId9" Type="http://schemas.openxmlformats.org/officeDocument/2006/relationships/hyperlink" Target="https://operelio.com/templates/outlook-zoho-contacts?utm_source=excel_template&amp;utm_medium=file&amp;utm_campaign=outlook-zoho-contacts&amp;utm_content=template_page" TargetMode="External"/><Relationship Id="rId10" Type="http://schemas.openxmlformats.org/officeDocument/2006/relationships/hyperlink" Target="https://operelio.com/templates/zoho?utm_source=excel_template&amp;utm_medium=file&amp;utm_campaign=outlook-zoho-contacts&amp;utm_content=crm_hub" TargetMode="External"/><Relationship Id="rId11" Type="http://schemas.openxmlformats.org/officeDocument/2006/relationships/hyperlink" Target="https://operelio.com/templates/crm-import-limits?utm_source=excel_template&amp;utm_medium=file&amp;utm_campaign=outlook-zoho-contacts&amp;utm_content=import_limits" TargetMode="External"/><Relationship Id="rId1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9"/>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your export here'!$A$2:$ZZ$100001,0,MATCH("First Name",'Paste your export here'!$1:$1,0)),CHAR(9)," "),_xlfn.UNICHAR(160)," ")))&gt;0),ROW('Paste your export here'!$A$2:$A$100001)-1),0),IFERROR(LOOKUP(2,1/(LEN(TRIM(SUBSTITUTE(SUBSTITUTE(INDEX('Paste your export here'!$A$2:$ZZ$100001,0,MATCH("Last Name",'Paste your export here'!$1:$1,0)),CHAR(9)," "),_xlfn.UNICHAR(160)," ")))&gt;0),ROW('Paste your export here'!$A$2:$A$100001)-1),0),IFERROR(LOOKUP(2,1/(LEN(TRIM(SUBSTITUTE(SUBSTITUTE(INDEX('Paste your export here'!$A$2:$ZZ$100001,0,MATCH("E-mail Address",'Paste your export here'!$1:$1,0)),CHAR(9)," "),_xlfn.UNICHAR(160)," ")))&gt;0),ROW('Paste your export here'!$A$2:$A$100001)-1),0),IFERROR(LOOKUP(2,1/(LEN(TRIM(SUBSTITUTE(SUBSTITUTE(INDEX('Paste your export here'!$A$2:$ZZ$100001,0,MATCH("Business Phone",'Paste your export here'!$1:$1,0)),CHAR(9)," "),_xlfn.UNICHAR(160)," ")))&gt;0),ROW('Paste your export here'!$A$2:$A$100001)-1),0),IFERROR(LOOKUP(2,1/(LEN(TRIM(SUBSTITUTE(SUBSTITUTE(INDEX('Paste your export here'!$A$2:$ZZ$100001,0,MATCH("Mobile Phone",'Paste your export here'!$1:$1,0)),CHAR(9)," "),_xlfn.UNICHAR(160)," ")))&gt;0),ROW('Paste your export here'!$A$2:$A$100001)-1),0),IFERROR(LOOKUP(2,1/(LEN(TRIM(SUBSTITUTE(SUBSTITUTE(INDEX('Paste your export here'!$A$2:$ZZ$100001,0,MATCH("Company",'Paste your export here'!$1:$1,0)),CHAR(9)," "),_xlfn.UNICHAR(160)," ")))&gt;0),ROW('Paste your export here'!$A$2:$A$100001)-1),0),IFERROR(LOOKUP(2,1/(LEN(TRIM(SUBSTITUTE(SUBSTITUTE(INDEX('Paste your export here'!$A$2:$ZZ$100001,0,MATCH("Job Title",'Paste your export here'!$1:$1,0)),CHAR(9)," "),_xlfn.UNICHAR(160)," ")))&gt;0),ROW('Paste your export here'!$A$2:$A$100001)-1),0),IFERROR(LOOKUP(2,1/(LEN(TRIM(SUBSTITUTE(SUBSTITUTE(INDEX('Paste your export here'!$A$2:$ZZ$100001,0,MATCH("Business Street",'Paste your export here'!$1:$1,0)),CHAR(9)," "),_xlfn.UNICHAR(160)," ")))&gt;0),ROW('Paste your export here'!$A$2:$A$100001)-1),0),IFERROR(LOOKUP(2,1/(LEN(TRIM(SUBSTITUTE(SUBSTITUTE(INDEX('Paste your export here'!$A$2:$ZZ$100001,0,MATCH("Business City",'Paste your export here'!$1:$1,0)),CHAR(9)," "),_xlfn.UNICHAR(160)," ")))&gt;0),ROW('Paste your export here'!$A$2:$A$100001)-1),0),IFERROR(LOOKUP(2,1/(LEN(TRIM(SUBSTITUTE(SUBSTITUTE(INDEX('Paste your export here'!$A$2:$ZZ$100001,0,MATCH("Business State",'Paste your export here'!$1:$1,0)),CHAR(9)," "),_xlfn.UNICHAR(160)," ")))&gt;0),ROW('Paste your export here'!$A$2:$A$100001)-1),0),IFERROR(LOOKUP(2,1/(LEN(TRIM(SUBSTITUTE(SUBSTITUTE(INDEX('Paste your export here'!$A$2:$ZZ$100001,0,MATCH("Business Postal Code",'Paste your export here'!$1:$1,0)),CHAR(9)," "),_xlfn.UNICHAR(160)," ")))&gt;0),ROW('Paste your export here'!$A$2:$A$100001)-1),0),IFERROR(LOOKUP(2,1/(LEN(TRIM(SUBSTITUTE(SUBSTITUTE(INDEX('Paste your export here'!$A$2:$ZZ$100001,0,MATCH("Business Country/Region",'Paste your export here'!$1:$1,0)),CHAR(9)," "),_xlfn.UNICHAR(160)," ")))&gt;0),ROW('Paste your export here'!$A$2:$A$100001)-1),0),IFERROR(LOOKUP(2,1/(LEN(TRIM(SUBSTITUTE(SUBSTITUTE(INDEX('Paste your export here'!$A$2:$ZZ$100001,0,MATCH("Notes",'Paste your export here'!$1:$1,0)),CHAR(9)," "),_xlfn.UNICHAR(160)," ")))&gt;0),ROW('Paste your export here'!$A$2:$A$100001)-1),0))</f>
      </c>
    </row>
    <row r="18">
      <c r="B18" s="5" t="s">
        <v>13</v>
      </c>
      <c r="C18" s="8" t="str">
        <f>IF('Start here'!$C$17=0,0,SUMPRODUCT((LEN('Zoho Contacts import'!$B$2:$B$100001)=0)*(ROW('Zoho Contacts import'!$B$2:$B$100001)-1&lt;='Start here'!$C$17)))</f>
      </c>
    </row>
    <row r="19" ht="15" customHeight="1">
      <c r="B19" s="6" t="s">
        <v>14</v>
      </c>
    </row>
    <row r="20" ht="29" customHeight="1">
      <c r="B20" s="9" t="str">
        <f>IF(IFERROR(COUNTA('Paste your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27" customHeight="1">
      <c r="B27" s="6" t="s">
        <v>20</v>
      </c>
    </row>
    <row r="28" ht="15" customHeight="1">
      <c r="B28" s="6" t="s">
        <v>21</v>
      </c>
    </row>
    <row r="29">
      <c r="B29" s="7" t="s">
        <v>22</v>
      </c>
    </row>
    <row r="30">
      <c r="B30" s="7" t="s">
        <v>23</v>
      </c>
    </row>
    <row r="32" ht="22" customHeight="1">
      <c r="B32" s="2" t="s">
        <v>24</v>
      </c>
      <c r="C32" s="3"/>
    </row>
    <row r="33">
      <c r="B33" s="4" t="s">
        <v>25</v>
      </c>
      <c r="C33" s="15" t="str">
        <f>IF(COUNTA('Paste your export here'!$1:$1)=0,"Waiting for your paste",IF(ISNUMBER(MATCH("First Name",'Paste your export here'!$1:$1,0)),"Found","Not found"))</f>
      </c>
    </row>
    <row r="34">
      <c r="B34" s="4" t="s">
        <v>26</v>
      </c>
      <c r="C34" s="15" t="str">
        <f>IF(COUNTA('Paste your export here'!$1:$1)=0,"Waiting for your paste",IF(ISNUMBER(MATCH("Last Name",'Paste your export here'!$1:$1,0)),"Found","Not found"))</f>
      </c>
    </row>
    <row r="35">
      <c r="B35" s="4" t="s">
        <v>27</v>
      </c>
      <c r="C35" s="15" t="str">
        <f>IF(COUNTA('Paste your export here'!$1:$1)=0,"Waiting for your paste",IF(ISNUMBER(MATCH("E-mail Address",'Paste your export here'!$1:$1,0)),"Found","Not found"))</f>
      </c>
    </row>
    <row r="36">
      <c r="B36" s="4" t="s">
        <v>28</v>
      </c>
      <c r="C36" s="15" t="str">
        <f>IF(COUNTA('Paste your export here'!$1:$1)=0,"Waiting for your paste",IF(ISNUMBER(MATCH("Business Phone",'Paste your export here'!$1:$1,0)),"Found","Not found"))</f>
      </c>
    </row>
    <row r="37">
      <c r="B37" s="4" t="s">
        <v>29</v>
      </c>
      <c r="C37" s="15" t="str">
        <f>IF(COUNTA('Paste your export here'!$1:$1)=0,"Waiting for your paste",IF(ISNUMBER(MATCH("Mobile Phone",'Paste your export here'!$1:$1,0)),"Found","Not found"))</f>
      </c>
    </row>
    <row r="38">
      <c r="B38" s="4" t="s">
        <v>30</v>
      </c>
      <c r="C38" s="15" t="str">
        <f>IF(COUNTA('Paste your export here'!$1:$1)=0,"Waiting for your paste",IF(ISNUMBER(MATCH("Company",'Paste your export here'!$1:$1,0)),"Found","Not found"))</f>
      </c>
    </row>
    <row r="39">
      <c r="B39" s="4" t="s">
        <v>31</v>
      </c>
      <c r="C39" s="15" t="str">
        <f>IF(COUNTA('Paste your export here'!$1:$1)=0,"Waiting for your paste",IF(ISNUMBER(MATCH("Job Title",'Paste your export here'!$1:$1,0)),"Found","Not found"))</f>
      </c>
    </row>
    <row r="40">
      <c r="B40" s="4" t="s">
        <v>32</v>
      </c>
      <c r="C40" s="15" t="str">
        <f>IF(COUNTA('Paste your export here'!$1:$1)=0,"Waiting for your paste",IF(ISNUMBER(MATCH("Business Street",'Paste your export here'!$1:$1,0)),"Found","Not found"))</f>
      </c>
    </row>
    <row r="41">
      <c r="B41" s="4" t="s">
        <v>33</v>
      </c>
      <c r="C41" s="15" t="str">
        <f>IF(COUNTA('Paste your export here'!$1:$1)=0,"Waiting for your paste",IF(ISNUMBER(MATCH("Business City",'Paste your export here'!$1:$1,0)),"Found","Not found"))</f>
      </c>
    </row>
    <row r="42">
      <c r="B42" s="4" t="s">
        <v>34</v>
      </c>
      <c r="C42" s="15" t="str">
        <f>IF(COUNTA('Paste your export here'!$1:$1)=0,"Waiting for your paste",IF(ISNUMBER(MATCH("Business State",'Paste your export here'!$1:$1,0)),"Found","Not found"))</f>
      </c>
    </row>
    <row r="43">
      <c r="B43" s="4" t="s">
        <v>35</v>
      </c>
      <c r="C43" s="15" t="str">
        <f>IF(COUNTA('Paste your export here'!$1:$1)=0,"Waiting for your paste",IF(ISNUMBER(MATCH("Business Postal Code",'Paste your export here'!$1:$1,0)),"Found","Not found"))</f>
      </c>
    </row>
    <row r="44">
      <c r="B44" s="4" t="s">
        <v>36</v>
      </c>
      <c r="C44" s="15" t="str">
        <f>IF(COUNTA('Paste your export here'!$1:$1)=0,"Waiting for your paste",IF(ISNUMBER(MATCH("Business Country/Region",'Paste your export here'!$1:$1,0)),"Found","Not found"))</f>
      </c>
    </row>
    <row r="45">
      <c r="B45" s="4" t="s">
        <v>37</v>
      </c>
      <c r="C45" s="15" t="str">
        <f>IF(COUNTA('Paste your export here'!$1:$1)=0,"Waiting for your paste",IF(ISNUMBER(MATCH("Notes",'Paste your export here'!$1:$1,0)),"Found","Not found"))</f>
      </c>
    </row>
    <row r="46" ht="27" customHeight="1">
      <c r="B46" s="6" t="s">
        <v>38</v>
      </c>
    </row>
    <row r="48" ht="22" customHeight="1">
      <c r="B48" s="2" t="s">
        <v>39</v>
      </c>
      <c r="C48" s="3"/>
    </row>
    <row r="49" ht="16" customHeight="1">
      <c r="B49" s="4" t="s">
        <v>40</v>
      </c>
    </row>
    <row r="50" ht="16" customHeight="1">
      <c r="B50" s="4" t="s">
        <v>41</v>
      </c>
    </row>
    <row r="51" ht="16" customHeight="1">
      <c r="B51" s="4" t="s">
        <v>42</v>
      </c>
    </row>
    <row r="52" ht="29" customHeight="1">
      <c r="B52" s="4" t="s">
        <v>43</v>
      </c>
    </row>
    <row r="53" ht="16" customHeight="1">
      <c r="B53" s="4" t="s">
        <v>44</v>
      </c>
    </row>
    <row r="54" ht="29" customHeight="1">
      <c r="B54" s="4" t="s">
        <v>45</v>
      </c>
    </row>
    <row r="56" ht="29" customHeight="1">
      <c r="B56" s="4" t="s">
        <v>46</v>
      </c>
    </row>
    <row r="57" ht="29" customHeight="1">
      <c r="B57" s="4" t="s">
        <v>47</v>
      </c>
    </row>
    <row r="58" ht="29" customHeight="1">
      <c r="B58" s="4" t="s">
        <v>48</v>
      </c>
    </row>
    <row r="59" ht="16" customHeight="1">
      <c r="B59" s="4" t="s">
        <v>49</v>
      </c>
    </row>
    <row r="60" ht="16" customHeight="1">
      <c r="B60" s="4" t="s">
        <v>50</v>
      </c>
    </row>
    <row r="61" ht="29" customHeight="1">
      <c r="B61" s="4" t="s">
        <v>51</v>
      </c>
    </row>
    <row r="62" ht="29" customHeight="1">
      <c r="B62" s="4" t="s">
        <v>52</v>
      </c>
    </row>
    <row r="63" ht="16" customHeight="1">
      <c r="B63" s="4" t="s">
        <v>53</v>
      </c>
    </row>
    <row r="64" ht="15" customHeight="1">
      <c r="B64" s="6" t="s">
        <v>54</v>
      </c>
    </row>
    <row r="65">
      <c r="B65" s="7" t="s">
        <v>55</v>
      </c>
    </row>
    <row r="66">
      <c r="B66" s="7" t="s">
        <v>56</v>
      </c>
    </row>
    <row r="67">
      <c r="B67" s="7" t="s">
        <v>57</v>
      </c>
    </row>
    <row r="68">
      <c r="B68" s="7" t="s">
        <v>58</v>
      </c>
    </row>
    <row r="69">
      <c r="B69" s="7" t="s">
        <v>59</v>
      </c>
    </row>
    <row r="71" ht="22" customHeight="1">
      <c r="B71" s="2" t="s">
        <v>60</v>
      </c>
      <c r="C71" s="3"/>
    </row>
    <row r="72" ht="16" customHeight="1">
      <c r="B72" s="4" t="s">
        <v>61</v>
      </c>
    </row>
    <row r="73" ht="16" customHeight="1">
      <c r="B73" s="4" t="s">
        <v>62</v>
      </c>
    </row>
    <row r="74" ht="16" customHeight="1">
      <c r="B74" s="4" t="s">
        <v>63</v>
      </c>
    </row>
    <row r="75" ht="16" customHeight="1">
      <c r="B75" s="4" t="s">
        <v>64</v>
      </c>
    </row>
    <row r="76" ht="16" customHeight="1">
      <c r="B76" s="4" t="s">
        <v>65</v>
      </c>
    </row>
    <row r="78" ht="8" customHeight="1">
      <c r="B78" s="14"/>
      <c r="C78" s="14"/>
    </row>
    <row r="79" ht="31" customHeight="1">
      <c r="B79" s="12" t="s">
        <v>66</v>
      </c>
      <c r="C79" s="14"/>
    </row>
    <row r="80" ht="18" customHeight="1">
      <c r="B80" s="12" t="s">
        <v>67</v>
      </c>
      <c r="C80" s="14"/>
    </row>
    <row r="81" ht="17" customHeight="1">
      <c r="B81" s="13" t="s">
        <v>68</v>
      </c>
      <c r="C81" s="14"/>
    </row>
    <row r="82" ht="17" customHeight="1">
      <c r="B82" s="13" t="s">
        <v>69</v>
      </c>
      <c r="C82" s="14"/>
    </row>
    <row r="83" ht="8" customHeight="1">
      <c r="B83" s="14"/>
      <c r="C83" s="14"/>
    </row>
    <row r="85" ht="22" customHeight="1">
      <c r="B85" s="2" t="s">
        <v>70</v>
      </c>
      <c r="C85" s="3"/>
    </row>
    <row r="86">
      <c r="B86" s="7" t="s">
        <v>71</v>
      </c>
    </row>
    <row r="87">
      <c r="B87" s="7" t="s">
        <v>72</v>
      </c>
    </row>
    <row r="89" ht="15" customHeight="1">
      <c r="B89" s="6" t="s">
        <v>73</v>
      </c>
    </row>
  </sheetData>
  <conditionalFormatting sqref="C33:C45">
    <cfRule type="expression" dxfId="0" priority="1">
      <formula>C33="Found"</formula>
    </cfRule>
  </conditionalFormatting>
  <conditionalFormatting sqref="C33:C45">
    <cfRule type="expression" dxfId="1" priority="2">
      <formula>C33="Not found"</formula>
    </cfRule>
  </conditionalFormatting>
  <hyperlinks>
    <hyperlink ref="B29" r:id="rId1"/>
    <hyperlink ref="B30" r:id="rId2"/>
    <hyperlink ref="B65" r:id="rId3"/>
    <hyperlink ref="B66" r:id="rId4"/>
    <hyperlink ref="B67" r:id="rId5"/>
    <hyperlink ref="B68" r:id="rId6"/>
    <hyperlink ref="B69" r:id="rId7"/>
    <hyperlink ref="B81" r:id="rId8"/>
    <hyperlink ref="B82" r:id="rId9"/>
    <hyperlink ref="B86" r:id="rId10"/>
    <hyperlink ref="B87" r:id="rId11"/>
  </hyperlinks>
  <pageMargins left="0.7" right="0.7" top="0.75" bottom="0.75" header="0.3" footer="0.3"/>
  <drawing r:id="rId12"/>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M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 min="11" max="11" width="22" customWidth="1"/>
    <col min="12" max="12" width="22" customWidth="1"/>
    <col min="13" max="13" width="22" customWidth="1"/>
  </cols>
  <sheetData>
    <row r="1">
      <c r="A1" s="10" t="s">
        <v>74</v>
      </c>
      <c r="B1" s="10" t="s">
        <v>75</v>
      </c>
      <c r="C1" s="10" t="s">
        <v>76</v>
      </c>
      <c r="D1" s="10" t="s">
        <v>77</v>
      </c>
      <c r="E1" s="10" t="s">
        <v>78</v>
      </c>
      <c r="F1" s="10" t="s">
        <v>79</v>
      </c>
      <c r="G1" s="10" t="s">
        <v>80</v>
      </c>
      <c r="H1" s="10" t="s">
        <v>81</v>
      </c>
      <c r="I1" s="10" t="s">
        <v>82</v>
      </c>
      <c r="J1" s="10" t="s">
        <v>83</v>
      </c>
      <c r="K1" s="10" t="s">
        <v>84</v>
      </c>
      <c r="L1" s="10" t="s">
        <v>85</v>
      </c>
      <c r="M1" s="10" t="s">
        <v>86</v>
      </c>
    </row>
    <row r="2">
      <c r="A2" cm="1">
        <f t="array" ref="A2:A100001">IF('Start here'!$C$17=0,"",IFERROR(TRIM(SUBSTITUTE(SUBSTITUTE(OFFSET('Paste your export here'!$A$1,1,MATCH("First Name",'Paste your export here'!$1:$1,0)-1,'Start here'!$C$17,1),CHAR(9)," "),_xlfn.UNICHAR(160)," ")),""))</f>
      </c>
      <c r="B2" cm="1">
        <f t="array" ref="B2:B100001">IF('Start here'!$C$17=0,"",IFERROR(TRIM(SUBSTITUTE(SUBSTITUTE(OFFSET('Paste your export here'!$A$1,1,MATCH("Last Name",'Paste your export here'!$1:$1,0)-1,'Start here'!$C$17,1),CHAR(9)," "),_xlfn.UNICHAR(160)," ")),""))</f>
      </c>
      <c r="C2" cm="1">
        <f t="array" ref="C2:C100001">IF('Start here'!$C$17=0,"",LOWER(IFERROR(TRIM(SUBSTITUTE(SUBSTITUTE(OFFSET('Paste your export here'!$A$1,1,MATCH("E-mail Address",'Paste your export here'!$1:$1,0)-1,'Start here'!$C$17,1),CHAR(9)," "),_xlfn.UNICHAR(160)," ")),"")))</f>
      </c>
      <c r="D2" cm="1">
        <f t="array" ref="D2:D100001">IF('Start here'!$C$17=0,"",IFERROR(TRIM(SUBSTITUTE(SUBSTITUTE(OFFSET('Paste your export here'!$A$1,1,MATCH("Business Phone",'Paste your export here'!$1:$1,0)-1,'Start here'!$C$17,1),CHAR(9)," "),_xlfn.UNICHAR(160)," ")),""))</f>
      </c>
      <c r="E2" cm="1">
        <f t="array" ref="E2:E100001">IF('Start here'!$C$17=0,"",IFERROR(TRIM(SUBSTITUTE(SUBSTITUTE(OFFSET('Paste your export here'!$A$1,1,MATCH("Mobile Phone",'Paste your export here'!$1:$1,0)-1,'Start here'!$C$17,1),CHAR(9)," "),_xlfn.UNICHAR(160)," ")),""))</f>
      </c>
      <c r="F2" cm="1">
        <f t="array" ref="F2:F100001">IF('Start here'!$C$17=0,"",IFERROR(TRIM(SUBSTITUTE(SUBSTITUTE(OFFSET('Paste your export here'!$A$1,1,MATCH("Company",'Paste your export here'!$1:$1,0)-1,'Start here'!$C$17,1),CHAR(9)," "),_xlfn.UNICHAR(160)," ")),""))</f>
      </c>
      <c r="G2" cm="1">
        <f t="array" ref="G2:G100001">IF('Start here'!$C$17=0,"",IFERROR(TRIM(SUBSTITUTE(SUBSTITUTE(OFFSET('Paste your export here'!$A$1,1,MATCH("Job Title",'Paste your export here'!$1:$1,0)-1,'Start here'!$C$17,1),CHAR(9)," "),_xlfn.UNICHAR(160)," ")),""))</f>
      </c>
      <c r="H2" cm="1">
        <f t="array" ref="H2:H100001">IF('Start here'!$C$17=0,"",IFERROR(TRIM(SUBSTITUTE(SUBSTITUTE(OFFSET('Paste your export here'!$A$1,1,MATCH("Business Street",'Paste your export here'!$1:$1,0)-1,'Start here'!$C$17,1),CHAR(9)," "),_xlfn.UNICHAR(160)," ")),""))</f>
      </c>
      <c r="I2" cm="1">
        <f t="array" ref="I2:I100001">IF('Start here'!$C$17=0,"",IFERROR(TRIM(SUBSTITUTE(SUBSTITUTE(OFFSET('Paste your export here'!$A$1,1,MATCH("Business City",'Paste your export here'!$1:$1,0)-1,'Start here'!$C$17,1),CHAR(9)," "),_xlfn.UNICHAR(160)," ")),""))</f>
      </c>
      <c r="J2" cm="1">
        <f t="array" ref="J2:J100001">IF('Start here'!$C$17=0,"",IFERROR(TRIM(SUBSTITUTE(SUBSTITUTE(OFFSET('Paste your export here'!$A$1,1,MATCH("Business State",'Paste your export here'!$1:$1,0)-1,'Start here'!$C$17,1),CHAR(9)," "),_xlfn.UNICHAR(160)," ")),""))</f>
      </c>
      <c r="K2" cm="1">
        <f t="array" ref="K2:K100001">IF('Start here'!$C$17=0,"",IFERROR(TRIM(SUBSTITUTE(SUBSTITUTE(OFFSET('Paste your export here'!$A$1,1,MATCH("Business Postal Code",'Paste your export here'!$1:$1,0)-1,'Start here'!$C$17,1),CHAR(9)," "),_xlfn.UNICHAR(160)," ")),""))</f>
      </c>
      <c r="L2" cm="1">
        <f t="array" ref="L2:L100001">IF('Start here'!$C$17=0,"",IFERROR(TRIM(SUBSTITUTE(SUBSTITUTE(OFFSET('Paste your export here'!$A$1,1,MATCH("Business Country/Region",'Paste your export here'!$1:$1,0)-1,'Start here'!$C$17,1),CHAR(9)," "),_xlfn.UNICHAR(160)," ")),""))</f>
      </c>
      <c r="M2" cm="1">
        <f t="array" ref="M2:M100001">IF('Start here'!$C$17=0,"",IFERROR(TRIM(SUBSTITUTE(SUBSTITUTE(OFFSET('Paste your export here'!$A$1,1,MATCH("Notes",'Paste your export here'!$1:$1,0)-1,'Start here'!$C$17,1),CHAR(9)," "),_xlfn.UNICHAR(160)," ")),""))</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your export here</vt:lpstr>
      <vt:lpstr>Zoho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Outlook / Microsoft 365 to Zoho Contacts import template</dc:title>
  <dc:subject>Free Excel template: paste a Outlook / Microsoft 365 export and get a Zoho Contacts import file</dc:subject>
  <dc:creator>Operelio</dc:creator>
  <cp:keywords>Outlook / Microsoft 365, Zoho Contacts, Outlook / Microsoft 365 to Zoho Contacts, import template, Excel template, CSV import, field mapping</cp:keywords>
  <dc:description>Map your Outlook/Microsoft 365 CSV export to Zoho CRM contact fields. It fills 13 Zoho Contacts fields from 13 Outlook / Microsoft 365 columns, with the same rules as https://operelio.com/templates/outlook-zoho-contacts.</dc:description>
  <cp:lastModifiedBy>Operelio</cp:lastModifiedBy>
  <cp:category>CRM import template</cp:category>
  <dcterms:created xsi:type="dcterms:W3CDTF">2026-10-03T00:00:00Z</dcterms:created>
  <dcterms:modified xsi:type="dcterms:W3CDTF">2026-10-03T00:00:00Z</dcterms:modified>
</cp:coreProperties>
</file>