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Mailchimp export here" sheetId="2" r:id="rId2"/>
    <sheet name="monday CRM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<sst xmlns="http://schemas.openxmlformats.org/spreadsheetml/2006/main" count="70" uniqueCount="70">
  <si>
    <t>Mailchimp to monday CRM import template</t>
  </si>
  <si>
    <t>Paste your Mailchimp export in, and get a file monday CRM can import. Free from Operelio.</t>
  </si>
  <si>
    <t>Get this into monday CRM first time</t>
  </si>
  <si>
    <t>1.  Open your Mailchimp export and select everything: press Ctrl+A twice (Cmd+A twice on a Mac), so a blank row doesn't cut the selection short. Copy it. How to get the export is further down.</t>
  </si>
  <si>
    <t>2.  Go to the "Paste Mailchimp export here" tab, click cell A1 and paste. Keep the header row. Using this file again? Select everything on that tab and press Delete first, or old rows stay underneath.</t>
  </si>
  <si>
    <t>3.  Go to the "monday CRM Contacts import" tab and save it as a CSV: in Excel, File, Save As, CSV UTF-8; in Google Sheets, File, Download, CSV. If Excel says a CSV keeps only the current tab, click OK. Then import that CSV with monday CRM's Excel and CSV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</si>
  <si>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</si>
  <si>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Mailchimp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</si>
  <si>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</si>
  <si>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"monday CRM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</si>
  <si>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</si>
  <si>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</si>
  <si>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</si>
  <si>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</si>
  <si>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monday CRM's Excel and CSV import: </t>
    </r>
    <r>
      <rPr>
        <sz val="9"/>
        <color rgb="FF64748B"/>
        <rFont val="Arial"/>
        <family val="2"/>
      </rPr>
      <t>One column becomes the item Name; a file needs at least 2 columns.</t>
    </r>
  </si>
  <si>
    <t>Getting the export out of Mailchimp</t>
  </si>
  <si>
    <t>1.  Click Audience, and choose the audience from the dropdown if you have more than one.</t>
  </si>
  <si>
    <t>2.  Click Export audience.</t>
  </si>
  <si>
    <t>3.  Click Export CSV and wait for the email saying the export is complete.</t>
  </si>
  <si>
    <t>4.  Download the file. It may arrive as a ZIP with one CSV per contact status.</t>
  </si>
  <si>
    <r>
      <rPr>
        <b/>
        <sz val="9"/>
        <color rgb="FF0F172A"/>
        <rFont val="Arial"/>
        <family val="2"/>
      </rPr>
      <t xml:space="preserve">File: </t>
    </r>
    <r>
      <rPr>
        <sz val="9"/>
        <color rgb="FF64748B"/>
        <rFont val="Arial"/>
        <family val="2"/>
      </rPr>
      <t>CSV (in a ZIP).</t>
    </r>
  </si>
  <si>
    <t>Only Owners and Admins can export audiences, and the files stay in your account for 30 days.</t>
  </si>
  <si>
    <t>Mailchimp: View or export contacts</t>
  </si>
  <si>
    <t>The Mailchimp columns this template reads</t>
  </si>
  <si>
    <t>First Name  →  Name</t>
  </si>
  <si>
    <t>Last Name  →  Name</t>
  </si>
  <si>
    <t>Email Address  →  Email</t>
  </si>
  <si>
    <t>Phone Number  →  Phone</t>
  </si>
  <si>
    <t>NOTES  →  Notes</t>
  </si>
  <si>
    <t>MEMBER_RATING  →  Notes</t>
  </si>
  <si>
    <t>OPTIN_TIME  →  Notes</t>
  </si>
  <si>
    <t>TAGS  →  Notes</t>
  </si>
  <si>
    <t>A column marked Not found leaves its part blank. If your export names it differently, rename that header on the paste tab to the name shown here.</t>
  </si>
  <si>
    <t>Importing with monday CRM's Excel and CSV import</t>
  </si>
  <si>
    <t>1.  Open the Contacts board, open the New contact dropdown and select Import contacts.</t>
  </si>
  <si>
    <t>2.  Browse to your file or drag it in.</t>
  </si>
  <si>
    <t>3.  Choose the group to add the items to.</t>
  </si>
  <si>
    <t>4.  Match each file column to a board column or a new column, or skip it.</t>
  </si>
  <si>
    <t>5.  Set the duplicate behavior (add as new, skip or update) and click Import Now.</t>
  </si>
  <si>
    <t>A green banner confirms the import, with a CSV summary to download.</t>
  </si>
  <si>
    <r>
      <rPr>
        <b/>
        <sz val="10"/>
        <color rgb="FF0F172A"/>
        <rFont val="Arial"/>
        <family val="2"/>
      </rPr>
      <t xml:space="preserve">Limits: </t>
    </r>
    <r>
      <rPr>
        <sz val="10"/>
        <color rgb="FF334155"/>
        <rFont val="Arial"/>
        <family val="2"/>
      </rPr>
      <t>monday CRM's import takes XLSX, XLS or CSV files up to 10 MB. Its pages differ on rows: 8,000 for a new board and 10,000 for an existing one.</t>
    </r>
  </si>
  <si>
    <r>
      <rPr>
        <b/>
        <sz val="10"/>
        <color rgb="FF0F172A"/>
        <rFont val="Arial"/>
        <family val="2"/>
      </rPr>
      <t xml:space="preserve">Duplicates: </t>
    </r>
    <r>
      <rPr>
        <sz val="10"/>
        <color rgb="FF334155"/>
        <rFont val="Arial"/>
        <family val="2"/>
      </rPr>
      <t>You pick a column to match on, such as Email, then add as new, skip or update.</t>
    </r>
  </si>
  <si>
    <r>
      <rPr>
        <b/>
        <sz val="10"/>
        <color rgb="FF0F172A"/>
        <rFont val="Arial"/>
        <family val="2"/>
      </rPr>
      <t xml:space="preserve">Undo: </t>
    </r>
    <r>
      <rPr>
        <sz val="10"/>
        <color rgb="FF334155"/>
        <rFont val="Arial"/>
        <family val="2"/>
      </rPr>
      <t>No import undo documented.</t>
    </r>
  </si>
  <si>
    <t>Only the first 50 columns are imported into a new board.</t>
  </si>
  <si>
    <t>Each file column is mapped to a board column: Name, Status, Link, Email, Long text, Numbers, Text, Phone, Date or People.</t>
  </si>
  <si>
    <t>A Status column with more than 40 different labels makes the import fail.</t>
  </si>
  <si>
    <t>Dates need the ISO format, such as 2021-10-23.</t>
  </si>
  <si>
    <t>The item name is a single Name column, so first and last names need joining before they go in.</t>
  </si>
  <si>
    <t>monday CRM's Contacts board links to Accounts and can match a contact to an account by email domain.</t>
  </si>
  <si>
    <t>From monday CRM's own help pages, checked 2026-09-28:</t>
  </si>
  <si>
    <t>monday.com: Import from Excel to monday CRM</t>
  </si>
  <si>
    <t>monday.com: Import files from Excel</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</si>
  <si>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</si>
  <si>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</si>
  <si>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</si>
  <si>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</si>
  <si>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</si>
  <si>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monday CRM.</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</si>
  <si>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</si>
  <si>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</si>
  <si>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</si>
  <si>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</si>
  <si>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</si>
  <si>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monday CRM import template</t>
  </si>
  <si>
    <t>CRM import limits</t>
  </si>
  <si>
    <t>Template updated 2026-10-03. Made by Operelio, operelio.com.</t>
  </si>
  <si>
    <t>Name</t>
  </si>
  <si>
    <t>Email</t>
  </si>
  <si>
    <t>Phone</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</si>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</sst>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mailchimp.com/help/view-export-contacts/" TargetMode="External"/><Relationship Id="rId2" Type="http://schemas.openxmlformats.org/officeDocument/2006/relationships/hyperlink" Target="https://support.monday.com/hc/en-us/articles/14244473062290-Import-from-Excel-to-monday-CRM" TargetMode="External"/><Relationship Id="rId3" Type="http://schemas.openxmlformats.org/officeDocument/2006/relationships/hyperlink" Target="https://support.monday.com/hc/en-us/articles/360000219209-Import-files-from-Excel" TargetMode="External"/><Relationship Id="rId4" Type="http://schemas.openxmlformats.org/officeDocument/2006/relationships/hyperlink" Target="https://operelio.com/sign-up?redirect_url=%2Fapp%2Ftools%2Fcrm_formatter%3Ftemplate%3Dmailchimp-monday-contacts&amp;utm_source=excel_template&amp;utm_medium=file&amp;utm_campaign=mailchimp-monday-contacts&amp;utm_content=signup" TargetMode="External"/><Relationship Id="rId5" Type="http://schemas.openxmlformats.org/officeDocument/2006/relationships/hyperlink" Target="https://operelio.com/templates/mailchimp-monday-contacts?utm_source=excel_template&amp;utm_medium=file&amp;utm_campaign=mailchimp-monday-contacts&amp;utm_content=template_page" TargetMode="External"/><Relationship Id="rId6" Type="http://schemas.openxmlformats.org/officeDocument/2006/relationships/hyperlink" Target="https://operelio.com/templates/monday?utm_source=excel_template&amp;utm_medium=file&amp;utm_campaign=mailchimp-monday-contacts&amp;utm_content=crm_hub" TargetMode="External"/><Relationship Id="rId7" Type="http://schemas.openxmlformats.org/officeDocument/2006/relationships/hyperlink" Target="https://operelio.com/templates/crm-import-limits?utm_source=excel_template&amp;utm_medium=file&amp;utm_campaign=mailchimp-monday-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1"/>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Mailchimp export here'!$A$2:$ZZ$100001,0,MATCH("First Name",'Paste Mailchimp export here'!$1:$1,0)),CHAR(9)," "),_xlfn.UNICHAR(160)," ")))&gt;0),ROW('Paste Mailchimp export here'!$A$2:$A$100001)-1),0),IFERROR(LOOKUP(2,1/(LEN(TRIM(SUBSTITUTE(SUBSTITUTE(INDEX('Paste Mailchimp export here'!$A$2:$ZZ$100001,0,MATCH("Last Name",'Paste Mailchimp export here'!$1:$1,0)),CHAR(9)," "),_xlfn.UNICHAR(160)," ")))&gt;0),ROW('Paste Mailchimp export here'!$A$2:$A$100001)-1),0),IFERROR(LOOKUP(2,1/(LEN(TRIM(SUBSTITUTE(SUBSTITUTE(INDEX('Paste Mailchimp export here'!$A$2:$ZZ$100001,0,MATCH("Email Address",'Paste Mailchimp export here'!$1:$1,0)),CHAR(9)," "),_xlfn.UNICHAR(160)," ")))&gt;0),ROW('Paste Mailchimp export here'!$A$2:$A$100001)-1),0),IFERROR(LOOKUP(2,1/(LEN(TRIM(SUBSTITUTE(SUBSTITUTE(INDEX('Paste Mailchimp export here'!$A$2:$ZZ$100001,0,MATCH("Phone Number",'Paste Mailchimp export here'!$1:$1,0)),CHAR(9)," "),_xlfn.UNICHAR(160)," ")))&gt;0),ROW('Paste Mailchimp export here'!$A$2:$A$100001)-1),0),IFERROR(LOOKUP(2,1/(LEN(TRIM(SUBSTITUTE(SUBSTITUTE(INDEX('Paste Mailchimp export here'!$A$2:$ZZ$100001,0,MATCH("NOTES",'Paste Mailchimp export here'!$1:$1,0)),CHAR(9)," "),_xlfn.UNICHAR(160)," ")))&gt;0),ROW('Paste Mailchimp export here'!$A$2:$A$100001)-1),0),IFERROR(LOOKUP(2,1/(LEN(TRIM(SUBSTITUTE(SUBSTITUTE(INDEX('Paste Mailchimp export here'!$A$2:$ZZ$100001,0,MATCH("MEMBER_RATING",'Paste Mailchimp export here'!$1:$1,0)),CHAR(9)," "),_xlfn.UNICHAR(160)," ")))&gt;0),ROW('Paste Mailchimp export here'!$A$2:$A$100001)-1),0),IFERROR(LOOKUP(2,1/(LEN(TRIM(SUBSTITUTE(SUBSTITUTE(INDEX('Paste Mailchimp export here'!$A$2:$ZZ$100001,0,MATCH("OPTIN_TIME",'Paste Mailchimp export here'!$1:$1,0)),CHAR(9)," "),_xlfn.UNICHAR(160)," ")))&gt;0),ROW('Paste Mailchimp export here'!$A$2:$A$100001)-1),0),IFERROR(LOOKUP(2,1/(LEN(TRIM(SUBSTITUTE(SUBSTITUTE(INDEX('Paste Mailchimp export here'!$A$2:$ZZ$100001,0,MATCH("TAGS",'Paste Mailchimp export here'!$1:$1,0)),CHAR(9)," "),_xlfn.UNICHAR(160)," ")))&gt;0),ROW('Paste Mailchimp export here'!$A$2:$A$100001)-1),0))</f>
      </c>
    </row>
    <row r="18">
      <c r="B18" s="5" t="s">
        <v>13</v>
      </c>
      <c r="C18" s="8" t="str">
        <f>IF('Start here'!$C$17=0,0,SUMPRODUCT((LEN('monday CRM Contacts import'!$A$2:$A$100001)=0)*(ROW('monday CRM Contacts import'!$A$2:$A$100001)-1&lt;='Start here'!$C$17)))</f>
      </c>
    </row>
    <row r="19" ht="27" customHeight="1">
      <c r="B19" s="6" t="s">
        <v>14</v>
      </c>
    </row>
    <row r="20" ht="29" customHeight="1">
      <c r="B20" s="9" t="str">
        <f>IF(IFERROR(COUNTA('Paste Mailchimp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Mailchimp export here'!$1:$1)=0,"Waiting for your paste",IF(ISNUMBER(MATCH("First Name",'Paste Mailchimp export here'!$1:$1,0)),"Found","Not found"))</f>
      </c>
    </row>
    <row r="33">
      <c r="B33" s="4" t="s">
        <v>25</v>
      </c>
      <c r="C33" s="15" t="str">
        <f>IF(COUNTA('Paste Mailchimp export here'!$1:$1)=0,"Waiting for your paste",IF(ISNUMBER(MATCH("Last Name",'Paste Mailchimp export here'!$1:$1,0)),"Found","Not found"))</f>
      </c>
    </row>
    <row r="34">
      <c r="B34" s="4" t="s">
        <v>26</v>
      </c>
      <c r="C34" s="15" t="str">
        <f>IF(COUNTA('Paste Mailchimp export here'!$1:$1)=0,"Waiting for your paste",IF(ISNUMBER(MATCH("Email Address",'Paste Mailchimp export here'!$1:$1,0)),"Found","Not found"))</f>
      </c>
    </row>
    <row r="35">
      <c r="B35" s="4" t="s">
        <v>27</v>
      </c>
      <c r="C35" s="15" t="str">
        <f>IF(COUNTA('Paste Mailchimp export here'!$1:$1)=0,"Waiting for your paste",IF(ISNUMBER(MATCH("Phone Number",'Paste Mailchimp export here'!$1:$1,0)),"Found","Not found"))</f>
      </c>
    </row>
    <row r="36">
      <c r="B36" s="4" t="s">
        <v>28</v>
      </c>
      <c r="C36" s="15" t="str">
        <f>IF(COUNTA('Paste Mailchimp export here'!$1:$1)=0,"Waiting for your paste",IF(ISNUMBER(MATCH("NOTES",'Paste Mailchimp export here'!$1:$1,0)),"Found","Not found"))</f>
      </c>
    </row>
    <row r="37">
      <c r="B37" s="4" t="s">
        <v>29</v>
      </c>
      <c r="C37" s="15" t="str">
        <f>IF(COUNTA('Paste Mailchimp export here'!$1:$1)=0,"Waiting for your paste",IF(ISNUMBER(MATCH("MEMBER_RATING",'Paste Mailchimp export here'!$1:$1,0)),"Found","Not found"))</f>
      </c>
    </row>
    <row r="38">
      <c r="B38" s="4" t="s">
        <v>30</v>
      </c>
      <c r="C38" s="15" t="str">
        <f>IF(COUNTA('Paste Mailchimp export here'!$1:$1)=0,"Waiting for your paste",IF(ISNUMBER(MATCH("OPTIN_TIME",'Paste Mailchimp export here'!$1:$1,0)),"Found","Not found"))</f>
      </c>
    </row>
    <row r="39">
      <c r="B39" s="4" t="s">
        <v>31</v>
      </c>
      <c r="C39" s="15" t="str">
        <f>IF(COUNTA('Paste Mailchimp export here'!$1:$1)=0,"Waiting for your paste",IF(ISNUMBER(MATCH("TAGS",'Paste Mailchimp export here'!$1:$1,0)),"Found","Not found"))</f>
      </c>
    </row>
    <row r="40" ht="27" customHeight="1">
      <c r="B40" s="6" t="s">
        <v>32</v>
      </c>
    </row>
    <row r="42" ht="22" customHeight="1">
      <c r="B42" s="2" t="s">
        <v>33</v>
      </c>
      <c r="C42" s="3"/>
    </row>
    <row r="43" ht="16" customHeight="1">
      <c r="B43" s="4" t="s">
        <v>34</v>
      </c>
    </row>
    <row r="44" ht="16" customHeight="1">
      <c r="B44" s="4" t="s">
        <v>35</v>
      </c>
    </row>
    <row r="45" ht="16" customHeight="1">
      <c r="B45" s="4" t="s">
        <v>36</v>
      </c>
    </row>
    <row r="46" ht="16" customHeight="1">
      <c r="B46" s="4" t="s">
        <v>37</v>
      </c>
    </row>
    <row r="47" ht="16" customHeight="1">
      <c r="B47" s="4" t="s">
        <v>38</v>
      </c>
    </row>
    <row r="48" ht="16" customHeight="1">
      <c r="B48" s="4" t="s">
        <v>39</v>
      </c>
    </row>
    <row r="50" ht="29" customHeight="1">
      <c r="B50" s="4" t="s">
        <v>40</v>
      </c>
    </row>
    <row r="51" ht="16" customHeight="1">
      <c r="B51" s="4" t="s">
        <v>41</v>
      </c>
    </row>
    <row r="52" ht="16" customHeight="1">
      <c r="B52" s="4" t="s">
        <v>42</v>
      </c>
    </row>
    <row r="53" ht="16" customHeight="1">
      <c r="B53" s="4" t="s">
        <v>43</v>
      </c>
    </row>
    <row r="54" ht="29" customHeight="1">
      <c r="B54" s="4" t="s">
        <v>44</v>
      </c>
    </row>
    <row r="55" ht="16" customHeight="1">
      <c r="B55" s="4" t="s">
        <v>45</v>
      </c>
    </row>
    <row r="56" ht="16" customHeight="1">
      <c r="B56" s="4" t="s">
        <v>46</v>
      </c>
    </row>
    <row r="57" ht="16" customHeight="1">
      <c r="B57" s="4" t="s">
        <v>47</v>
      </c>
    </row>
    <row r="58" ht="16" customHeight="1">
      <c r="B58" s="4" t="s">
        <v>48</v>
      </c>
    </row>
    <row r="59" ht="15" customHeight="1">
      <c r="B59" s="6" t="s">
        <v>49</v>
      </c>
    </row>
    <row r="60">
      <c r="B60" s="7" t="s">
        <v>50</v>
      </c>
    </row>
    <row r="61">
      <c r="B61" s="7" t="s">
        <v>51</v>
      </c>
    </row>
    <row r="63" ht="22" customHeight="1">
      <c r="B63" s="2" t="s">
        <v>52</v>
      </c>
      <c r="C63" s="3"/>
    </row>
    <row r="64" ht="16" customHeight="1">
      <c r="B64" s="4" t="s">
        <v>53</v>
      </c>
    </row>
    <row r="65" ht="16" customHeight="1">
      <c r="B65" s="4" t="s">
        <v>54</v>
      </c>
    </row>
    <row r="66" ht="16" customHeight="1">
      <c r="B66" s="4" t="s">
        <v>55</v>
      </c>
    </row>
    <row r="67" ht="16" customHeight="1">
      <c r="B67" s="4" t="s">
        <v>56</v>
      </c>
    </row>
    <row r="68" ht="16" customHeight="1">
      <c r="B68" s="4" t="s">
        <v>57</v>
      </c>
    </row>
    <row r="70" ht="8" customHeight="1">
      <c r="B70" s="14"/>
      <c r="C70" s="14"/>
    </row>
    <row r="71" ht="31" customHeight="1">
      <c r="B71" s="12" t="s">
        <v>58</v>
      </c>
      <c r="C71" s="14"/>
    </row>
    <row r="72" ht="18" customHeight="1">
      <c r="B72" s="12" t="s">
        <v>59</v>
      </c>
      <c r="C72" s="14"/>
    </row>
    <row r="73" ht="17" customHeight="1">
      <c r="B73" s="13" t="s">
        <v>60</v>
      </c>
      <c r="C73" s="14"/>
    </row>
    <row r="74" ht="17" customHeight="1">
      <c r="B74" s="13" t="s">
        <v>61</v>
      </c>
      <c r="C74" s="14"/>
    </row>
    <row r="75" ht="8" customHeight="1">
      <c r="B75" s="14"/>
      <c r="C75" s="14"/>
    </row>
    <row r="77" ht="22" customHeight="1">
      <c r="B77" s="2" t="s">
        <v>62</v>
      </c>
      <c r="C77" s="3"/>
    </row>
    <row r="78">
      <c r="B78" s="7" t="s">
        <v>63</v>
      </c>
    </row>
    <row r="79">
      <c r="B79" s="7" t="s">
        <v>64</v>
      </c>
    </row>
    <row r="81" ht="15" customHeight="1">
      <c r="B81" s="6" t="s">
        <v>65</v>
      </c>
    </row>
  </sheetData>
  <conditionalFormatting sqref="C32:C39">
    <cfRule type="expression" dxfId="0" priority="1">
      <formula>C32="Found"</formula>
    </cfRule>
  </conditionalFormatting>
  <conditionalFormatting sqref="C32:C39">
    <cfRule type="expression" dxfId="1" priority="2">
      <formula>C32="Not found"</formula>
    </cfRule>
  </conditionalFormatting>
  <hyperlinks>
    <hyperlink ref="B29" r:id="rId1"/>
    <hyperlink ref="B60" r:id="rId2"/>
    <hyperlink ref="B61" r:id="rId3"/>
    <hyperlink ref="B73" r:id="rId4"/>
    <hyperlink ref="B74" r:id="rId5"/>
    <hyperlink ref="B78" r:id="rId6"/>
    <hyperlink ref="B79"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D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40" customWidth="1"/>
  </cols>
  <sheetData>
    <row r="1">
      <c r="A1" s="10" t="s">
        <v>66</v>
      </c>
      <c r="B1" s="10" t="s">
        <v>67</v>
      </c>
      <c r="C1" s="10" t="s">
        <v>68</v>
      </c>
      <c r="D1" s="10" t="s">
        <v>69</v>
      </c>
    </row>
    <row r="2">
      <c r="A2" cm="1">
        <f t="array" ref="A2:A100001">IF('Start here'!$C$17=0,"",MID(IF(IFERROR(TRIM(SUBSTITUTE(SUBSTITUTE(OFFSET('Paste Mailchimp export here'!$A$1,1,MATCH("First Name",'Paste Mailchimp export here'!$1:$1,0)-1,'Start here'!$C$17,1),CHAR(9)," "),_xlfn.UNICHAR(160)," ")),"")&lt;&gt;""," "&amp;IFERROR(TRIM(SUBSTITUTE(SUBSTITUTE(OFFSET('Paste Mailchimp export here'!$A$1,1,MATCH("First Name",'Paste Mailchimp export here'!$1:$1,0)-1,'Start here'!$C$17,1),CHAR(9)," "),_xlfn.UNICHAR(160)," ")),""),"")&amp;IF(IFERROR(TRIM(SUBSTITUTE(SUBSTITUTE(OFFSET('Paste Mailchimp export here'!$A$1,1,MATCH("Last Name",'Paste Mailchimp export here'!$1:$1,0)-1,'Start here'!$C$17,1),CHAR(9)," "),_xlfn.UNICHAR(160)," ")),"")&lt;&gt;""," "&amp;IFERROR(TRIM(SUBSTITUTE(SUBSTITUTE(OFFSET('Paste Mailchimp export here'!$A$1,1,MATCH("Last Name",'Paste Mailchimp export here'!$1:$1,0)-1,'Start here'!$C$17,1),CHAR(9)," "),_xlfn.UNICHAR(160)," ")),""),""),2,32767))</f>
      </c>
      <c r="B2" cm="1">
        <f t="array" ref="B2:B100001">IF('Start here'!$C$17=0,"",LOWER(IFERROR(TRIM(SUBSTITUTE(SUBSTITUTE(OFFSET('Paste Mailchimp export here'!$A$1,1,MATCH("Email Address",'Paste Mailchimp export here'!$1:$1,0)-1,'Start here'!$C$17,1),CHAR(9)," "),_xlfn.UNICHAR(160)," ")),"")))</f>
      </c>
      <c r="C2" cm="1">
        <f t="array" ref="C2:C100001">IF('Start here'!$C$17=0,"",IFERROR(TRIM(SUBSTITUTE(SUBSTITUTE(OFFSET('Paste Mailchimp export here'!$A$1,1,MATCH("Phone Number",'Paste Mailchimp export here'!$1:$1,0)-1,'Start here'!$C$17,1),CHAR(9)," "),_xlfn.UNICHAR(160)," ")),""))</f>
      </c>
      <c r="D2" cm="1">
        <f t="array" ref="D2:D100001">IF('Start here'!$C$17=0,"",MID(IF(IFERROR(TRIM(SUBSTITUTE(SUBSTITUTE(OFFSET('Paste Mailchimp export here'!$A$1,1,MATCH("NOTES",'Paste Mailchimp export here'!$1:$1,0)-1,'Start here'!$C$17,1),CHAR(9)," "),_xlfn.UNICHAR(160)," ")),"")&lt;&gt;""," | Notes: "&amp;IFERROR(TRIM(SUBSTITUTE(SUBSTITUTE(OFFSET('Paste Mailchimp export here'!$A$1,1,MATCH("NOTES",'Paste Mailchimp export here'!$1:$1,0)-1,'Start here'!$C$17,1),CHAR(9)," "),_xlfn.UNICHAR(160)," ")),""),"")&amp;IF(IFERROR(TRIM(SUBSTITUTE(SUBSTITUTE(OFFSET('Paste Mailchimp export here'!$A$1,1,MATCH("MEMBER_RATING",'Paste Mailchimp export here'!$1:$1,0)-1,'Start here'!$C$17,1),CHAR(9)," "),_xlfn.UNICHAR(160)," ")),"")&lt;&gt;""," | Mailchimp rating: "&amp;IFERROR(TRIM(SUBSTITUTE(SUBSTITUTE(OFFSET('Paste Mailchimp export here'!$A$1,1,MATCH("MEMBER_RATING",'Paste Mailchimp export here'!$1:$1,0)-1,'Start here'!$C$17,1),CHAR(9)," "),_xlfn.UNICHAR(160)," ")),""),"")&amp;IF(IFERROR(IF(ISNUMBER(OFFSET('Paste Mailchimp export here'!$A$1,1,MATCH("OPTIN_TIME",'Paste Mailchimp export here'!$1:$1,0)-1,'Start here'!$C$17,1)),IF(OFFSET('Paste Mailchimp export here'!$A$1,1,MATCH("OPTIN_TIME",'Paste Mailchimp export here'!$1:$1,0)-1,'Start here'!$C$17,1)&lt;2958466,YEAR(OFFSET('Paste Mailchimp export here'!$A$1,1,MATCH("OPTIN_TIME",'Paste Mailchimp export here'!$1:$1,0)-1,'Start here'!$C$17,1))&amp;"-"&amp;RIGHT("0"&amp;MONTH(OFFSET('Paste Mailchimp export here'!$A$1,1,MATCH("OPTIN_TIME",'Paste Mailchimp export here'!$1:$1,0)-1,'Start here'!$C$17,1)),2)&amp;"-"&amp;RIGHT("0"&amp;DAY(OFFSET('Paste Mailchimp export here'!$A$1,1,MATCH("OPTIN_TIME",'Paste Mailchimp export here'!$1:$1,0)-1,'Start here'!$C$17,1)),2)&amp;IF(MOD(OFFSET('Paste Mailchimp export here'!$A$1,1,MATCH("OPTIN_TIME",'Paste Mailchimp export here'!$1:$1,0)-1,'Start here'!$C$17,1),1)&gt;0," "&amp;RIGHT("0"&amp;HOUR(OFFSET('Paste Mailchimp export here'!$A$1,1,MATCH("OPTIN_TIME",'Paste Mailchimp export here'!$1:$1,0)-1,'Start here'!$C$17,1)),2)&amp;":"&amp;RIGHT("0"&amp;MINUTE(OFFSET('Paste Mailchimp export here'!$A$1,1,MATCH("OPTIN_TIME",'Paste Mailchimp export here'!$1:$1,0)-1,'Start here'!$C$17,1)),2)&amp;":"&amp;RIGHT("0"&amp;SECOND(OFFSET('Paste Mailchimp export here'!$A$1,1,MATCH("OPTIN_TIME",'Paste Mailchimp export here'!$1:$1,0)-1,'Start here'!$C$17,1)),2),""),TRIM(OFFSET('Paste Mailchimp export here'!$A$1,1,MATCH("OPTIN_TIME",'Paste Mailchimp export here'!$1:$1,0)-1,'Start here'!$C$17,1))),TRIM(SUBSTITUTE(SUBSTITUTE(OFFSET('Paste Mailchimp export here'!$A$1,1,MATCH("OPTIN_TIME",'Paste Mailchimp export here'!$1:$1,0)-1,'Start here'!$C$17,1),CHAR(9)," "),_xlfn.UNICHAR(160)," "))),"")&lt;&gt;""," | Opted in: "&amp;IFERROR(IF(ISNUMBER(OFFSET('Paste Mailchimp export here'!$A$1,1,MATCH("OPTIN_TIME",'Paste Mailchimp export here'!$1:$1,0)-1,'Start here'!$C$17,1)),IF(OFFSET('Paste Mailchimp export here'!$A$1,1,MATCH("OPTIN_TIME",'Paste Mailchimp export here'!$1:$1,0)-1,'Start here'!$C$17,1)&lt;2958466,YEAR(OFFSET('Paste Mailchimp export here'!$A$1,1,MATCH("OPTIN_TIME",'Paste Mailchimp export here'!$1:$1,0)-1,'Start here'!$C$17,1))&amp;"-"&amp;RIGHT("0"&amp;MONTH(OFFSET('Paste Mailchimp export here'!$A$1,1,MATCH("OPTIN_TIME",'Paste Mailchimp export here'!$1:$1,0)-1,'Start here'!$C$17,1)),2)&amp;"-"&amp;RIGHT("0"&amp;DAY(OFFSET('Paste Mailchimp export here'!$A$1,1,MATCH("OPTIN_TIME",'Paste Mailchimp export here'!$1:$1,0)-1,'Start here'!$C$17,1)),2)&amp;IF(MOD(OFFSET('Paste Mailchimp export here'!$A$1,1,MATCH("OPTIN_TIME",'Paste Mailchimp export here'!$1:$1,0)-1,'Start here'!$C$17,1),1)&gt;0," "&amp;RIGHT("0"&amp;HOUR(OFFSET('Paste Mailchimp export here'!$A$1,1,MATCH("OPTIN_TIME",'Paste Mailchimp export here'!$1:$1,0)-1,'Start here'!$C$17,1)),2)&amp;":"&amp;RIGHT("0"&amp;MINUTE(OFFSET('Paste Mailchimp export here'!$A$1,1,MATCH("OPTIN_TIME",'Paste Mailchimp export here'!$1:$1,0)-1,'Start here'!$C$17,1)),2)&amp;":"&amp;RIGHT("0"&amp;SECOND(OFFSET('Paste Mailchimp export here'!$A$1,1,MATCH("OPTIN_TIME",'Paste Mailchimp export here'!$1:$1,0)-1,'Start here'!$C$17,1)),2),""),TRIM(OFFSET('Paste Mailchimp export here'!$A$1,1,MATCH("OPTIN_TIME",'Paste Mailchimp export here'!$1:$1,0)-1,'Start here'!$C$17,1))),TRIM(SUBSTITUTE(SUBSTITUTE(OFFSET('Paste Mailchimp export here'!$A$1,1,MATCH("OPTIN_TIME",'Paste Mailchimp export here'!$1:$1,0)-1,'Start here'!$C$17,1),CHAR(9)," "),_xlfn.UNICHAR(160)," "))),""),"")&amp;IF(IFERROR(TRIM(SUBSTITUTE(SUBSTITUTE(OFFSET('Paste Mailchimp export here'!$A$1,1,MATCH("TAGS",'Paste Mailchimp export here'!$1:$1,0)-1,'Start here'!$C$17,1),CHAR(9)," "),_xlfn.UNICHAR(160)," ")),"")&lt;&gt;""," | Tags: "&amp;IFERROR(TRIM(SUBSTITUTE(SUBSTITUTE(OFFSET('Paste Mailchimp export here'!$A$1,1,MATCH("TAGS",'Paste Mailchimp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Mailchimp export here</vt:lpstr>
      <vt:lpstr>monday CRM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Mailchimp to monday CRM import template</dc:title>
  <dc:subject>Free Excel template: paste a Mailchimp export and get a monday CRM import file</dc:subject>
  <dc:creator>Operelio</dc:creator>
  <cp:keywords>Mailchimp, monday CRM, Mailchimp to monday CRM, import template, Excel template, CSV import, field mapping</cp:keywords>
  <dc:description>Map your Mailchimp audience export CSV to a monday CRM contact board. It fills 4 monday CRM fields from 8 Mailchimp columns, with the same rules as https://operelio.com/templates/mailchimp-monday-contacts.</dc:description>
  <cp:lastModifiedBy>Operelio</cp:lastModifiedBy>
  <cp:category>CRM import template</cp:category>
  <dcterms:created xsi:type="dcterms:W3CDTF">2026-10-03T00:00:00Z</dcterms:created>
  <dcterms:modified xsi:type="dcterms:W3CDTF">2026-10-03T00:00:00Z</dcterms:modified>
</cp:coreProperties>
</file>