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Zoho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<sst xmlns="http://schemas.openxmlformats.org/spreadsheetml/2006/main" count="79" uniqueCount="79">
  <si>
    <t>Lusha User Data to Zoho Contacts import template</t>
  </si>
  <si>
    <t>Paste your Lusha User Data export in, and get a file Zoho can import. Free from Operelio.</t>
  </si>
  <si>
    <t>Get this into Zoho first time</t>
  </si>
  <si>
    <t>1.  Open your Lusha User Data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</si>
  <si>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</si>
  <si>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"Zoho Contacts import" tab and save it as a CSV: in Excel, File, Save As, CSV UTF-8; in Google Sheets, File, Download, CSV. If Excel says a CSV keeps only the current tab, click OK. Then import that CSV with Zoho CRM's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</si>
  <si>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</si>
  <si>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User Data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</si>
  <si>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</si>
  <si>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"Zoho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</si>
  <si>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</si>
  <si>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</si>
  <si>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</si>
  <si>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</si>
  <si>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</si>
  <si>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Zoho CRM's importer: </t>
    </r>
    <r>
      <rPr>
        <sz val="9"/>
        <color rgb="FF64748B"/>
        <rFont val="Arial"/>
        <family val="2"/>
      </rPr>
      <t>Last Name on every contact.</t>
    </r>
  </si>
  <si>
    <t>Getting the export out of Lusha</t>
  </si>
  <si>
    <t>1.  Open the Lusha table that holds your revealed contacts.</t>
  </si>
  <si>
    <t>2.  To export some of them, check the box next to the Contact column (up to 150 at a time) and click Export to CSV.</t>
  </si>
  <si>
    <t>3.  To export the whole table, click the export icon and select Export table.</t>
  </si>
  <si>
    <t>4.  The file downloads to your computer, and past files stay under Export history.</t>
  </si>
  <si>
    <r>
      <rPr>
        <b/>
        <sz val="9"/>
        <color rgb="FF0F172A"/>
        <rFont val="Arial"/>
        <family val="2"/>
      </rPr>
      <t xml:space="preserve">File: </t>
    </r>
    <r>
      <rPr>
        <sz val="9"/>
        <color rgb="FF64748B"/>
        <rFont val="Arial"/>
        <family val="2"/>
      </rPr>
      <t>CSV.</t>
    </r>
  </si>
  <si>
    <t>The full All contacts table can't be exported as a single file.</t>
  </si>
  <si>
    <t>For users who are not admins, CSV export is a Scale plan permission.</t>
  </si>
  <si>
    <t>Lusha: Export contacts to a CSV file</t>
  </si>
  <si>
    <t>The Lusha User Data columns this template reads</t>
  </si>
  <si>
    <t>Contact name  →  First Name</t>
  </si>
  <si>
    <t>Contact name  →  Last Name</t>
  </si>
  <si>
    <t>Job title  →  Title</t>
  </si>
  <si>
    <t>Work email  →  Email</t>
  </si>
  <si>
    <t>Mobile  →  Mobile</t>
  </si>
  <si>
    <t>Direct phone  →  Phone</t>
  </si>
  <si>
    <t>Phone  →  Phone</t>
  </si>
  <si>
    <t>Company name  →  Account Name</t>
  </si>
  <si>
    <t>LinkedIn profile  →  Description</t>
  </si>
  <si>
    <t>A column marked Not found leaves its part blank. If your export names it differently, rename that header on the paste tab to the name shown here.</t>
  </si>
  <si>
    <t>Importing with Zoho CRM's importer</t>
  </si>
  <si>
    <t>1.  Open the Contacts tab, click the down arrow next to the Create button and choose Import.</t>
  </si>
  <si>
    <t>2.  Drop in or browse to your CSV, XLS or XLSX file, set the character encoding if needed and click Next.</t>
  </si>
  <si>
    <t>3.  Choose Add as new, Update existing only or Both, and the field that identifies an existing record.</t>
  </si>
  <si>
    <t>4.  Map each column to a Zoho CRM field; for a lookup, choose the field that identifies the linked record.</t>
  </si>
  <si>
    <t>5.  Set the assignment, approval and automation options, accept the anti-spam policy and submit.</t>
  </si>
  <si>
    <t>The result is in Setup, then Data Administration, then Import, then Import History, where the skipped link lists the rows that failed.</t>
  </si>
  <si>
    <r>
      <rPr>
        <b/>
        <sz val="10"/>
        <color rgb="FF0F172A"/>
        <rFont val="Arial"/>
        <family val="2"/>
      </rPr>
      <t xml:space="preserve">Limits: </t>
    </r>
    <r>
      <rPr>
        <sz val="10"/>
        <color rgb="FF334155"/>
        <rFont val="Arial"/>
        <family val="2"/>
      </rPr>
      <t>Zoho CRM's importer takes CSV, XLS, XLSX or VCF files up to 25 MB. One file takes 1,000 rows on Free, 20,000 on Standard, 50,000 on Professional, 100,000 on Enterprise and 200,000 on Ultimate.</t>
    </r>
  </si>
  <si>
    <r>
      <rPr>
        <b/>
        <sz val="10"/>
        <color rgb="FF0F172A"/>
        <rFont val="Arial"/>
        <family val="2"/>
      </rPr>
      <t xml:space="preserve">Duplicates: </t>
    </r>
    <r>
      <rPr>
        <sz val="10"/>
        <color rgb="FF334155"/>
        <rFont val="Arial"/>
        <family val="2"/>
      </rPr>
      <t>Matches existing records on a unique field you pick, such as Email, adding new, updating or both.</t>
    </r>
  </si>
  <si>
    <r>
      <rPr>
        <b/>
        <sz val="10"/>
        <color rgb="FF0F172A"/>
        <rFont val="Arial"/>
        <family val="2"/>
      </rPr>
      <t xml:space="preserve">Undo: </t>
    </r>
    <r>
      <rPr>
        <sz val="10"/>
        <color rgb="FF334155"/>
        <rFont val="Arial"/>
        <family val="2"/>
      </rPr>
      <t>An import can be undone within 30 days, but only the records it added; records it updated are not reverted.</t>
    </r>
  </si>
  <si>
    <r>
      <rPr>
        <b/>
        <sz val="10"/>
        <color rgb="FF0F172A"/>
        <rFont val="Arial"/>
        <family val="2"/>
      </rPr>
      <t xml:space="preserve">Permission: </t>
    </r>
    <r>
      <rPr>
        <sz val="10"/>
        <color rgb="FF334155"/>
        <rFont val="Arial"/>
        <family val="2"/>
      </rPr>
      <t>The Import Records permission in the user's profile.</t>
    </r>
  </si>
  <si>
    <t>A file can have up to 500 columns.</t>
  </si>
  <si>
    <t>Zoho's pages disagree on empty rows: the import page says more than 10 empty rows one after another end the file, the import FAQ says one empty row does. Rows below are not imported.</t>
  </si>
  <si>
    <t>Zoho's import FAQ lists a date and time format that doesn't match the one set during the import as a reason an import fails.</t>
  </si>
  <si>
    <t>Zoho's import FAQ lists a dropdown value that isn't already in Zoho CRM as a reason an import fails.</t>
  </si>
  <si>
    <t>From Zoho's own help pages, checked 2026-09-28:</t>
  </si>
  <si>
    <t>Zoho CRM: Import data into a CRM module</t>
  </si>
  <si>
    <t>Zoho CRM: Import FAQs</t>
  </si>
  <si>
    <t>Zoho CRM: View import history</t>
  </si>
  <si>
    <t>Zoho CRM: API names</t>
  </si>
  <si>
    <t>Zoho CRM: Troubleshooting data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</si>
  <si>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</si>
  <si>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</si>
  <si>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</si>
  <si>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</si>
  <si>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</si>
  <si>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Zoho.</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</si>
  <si>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</si>
  <si>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</si>
  <si>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</si>
  <si>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</si>
  <si>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</si>
  <si>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Zoho CRM import template</t>
  </si>
  <si>
    <t>CRM import limits</t>
  </si>
  <si>
    <t>Template updated 2026-10-03. Made by Operelio, operelio.com.</t>
  </si>
  <si>
    <t>First_Name</t>
  </si>
  <si>
    <t>Last_Name</t>
  </si>
  <si>
    <t>Title</t>
  </si>
  <si>
    <t>Email</t>
  </si>
  <si>
    <t>Mobile</t>
  </si>
  <si>
    <t>Phone</t>
  </si>
  <si>
    <t>Account_Name</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</si>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</sst>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help.zoho.com/portal/en/kb/crm/data-administration/import-data/articles/import-data-into-a-crm-module" TargetMode="External"/><Relationship Id="rId3" Type="http://schemas.openxmlformats.org/officeDocument/2006/relationships/hyperlink" Target="https://help.zoho.com/portal/en/kb/crm/faqs/data-administration/import/articles/faqs-import" TargetMode="External"/><Relationship Id="rId4" Type="http://schemas.openxmlformats.org/officeDocument/2006/relationships/hyperlink" Target="https://help.zoho.com/portal/en/kb/crm/data-administration/import-data/articles/view-import-history" TargetMode="External"/><Relationship Id="rId5" Type="http://schemas.openxmlformats.org/officeDocument/2006/relationships/hyperlink" Target="https://www.zoho.com/crm/help/api-names.html" TargetMode="External"/><Relationship Id="rId6" Type="http://schemas.openxmlformats.org/officeDocument/2006/relationships/hyperlink" Target="https://help.zoho.com/portal/en/kb/crm/troubleshooting/articles/troubleshooting-data-import-export" TargetMode="External"/><Relationship Id="rId7" Type="http://schemas.openxmlformats.org/officeDocument/2006/relationships/hyperlink" Target="https://operelio.com/sign-up?redirect_url=%2Fapp%2Ftools%2Fcrm_formatter%3Ftemplate%3Dlusha-user-data-zoho-contacts&amp;utm_source=excel_template&amp;utm_medium=file&amp;utm_campaign=lusha-user-data-zoho-contacts&amp;utm_content=signup" TargetMode="External"/><Relationship Id="rId8" Type="http://schemas.openxmlformats.org/officeDocument/2006/relationships/hyperlink" Target="https://operelio.com/templates/lusha-user-data-zoho-leads?utm_source=excel_template&amp;utm_medium=file&amp;utm_campaign=lusha-user-data-zoho-contacts&amp;utm_content=template_page#contacts" TargetMode="External"/><Relationship Id="rId9" Type="http://schemas.openxmlformats.org/officeDocument/2006/relationships/hyperlink" Target="https://operelio.com/templates/zoho?utm_source=excel_template&amp;utm_medium=file&amp;utm_campaign=lusha-user-data-zoho-contacts&amp;utm_content=crm_hub" TargetMode="External"/><Relationship Id="rId10" Type="http://schemas.openxmlformats.org/officeDocument/2006/relationships/hyperlink" Target="https://operelio.com/templates/crm-import-limits?utm_source=excel_template&amp;utm_medium=file&amp;utm_campaign=lusha-user-data-zoho-contacts&amp;utm_content=import_limits" TargetMode="External"/><Relationship Id="rId1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6"/>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here'!$A$2:$ZZ$100001,0,MATCH("Contact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here'!$A$2:$ZZ$100001,0,MATCH("Mobile",'Paste your export here'!$1:$1,0)),CHAR(9)," "),_xlfn.UNICHAR(160)," ")))&gt;0),ROW('Paste your export here'!$A$2:$A$100001)-1),0),IFERROR(LOOKUP(2,1/(LEN(TRIM(SUBSTITUTE(SUBSTITUTE(INDEX('Paste your export here'!$A$2:$ZZ$100001,0,MATCH("Direct phone",'Paste your export here'!$1:$1,0)),CHAR(9)," "),_xlfn.UNICHAR(160)," ")))&gt;0),ROW('Paste your export here'!$A$2:$A$100001)-1),0),IFERROR(LOOKUP(2,1/(LEN(TRIM(SUBSTITUTE(SUBSTITUTE(INDEX('Paste your export here'!$A$2:$ZZ$100001,0,MATCH("Phone",'Paste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here'!$A$2:$ZZ$100001,0,MATCH("LinkedIn profile",'Paste your export here'!$1:$1,0)),CHAR(9)," "),_xlfn.UNICHAR(160)," ")))&gt;0),ROW('Paste your export here'!$A$2:$A$100001)-1),0))</f>
      </c>
    </row>
    <row r="18">
      <c r="B18" s="5" t="s">
        <v>13</v>
      </c>
      <c r="C18" s="8" t="str">
        <f>IF('Start here'!$C$17=0,0,SUMPRODUCT((LEN('Zoho Contacts import'!$B$2:$B$100001)=0)*(ROW('Zoho Contacts import'!$B$2:$B$100001)-1&lt;='Start here'!$C$17)))</f>
      </c>
    </row>
    <row r="19">
      <c r="B19" s="5" t="s">
        <v>14</v>
      </c>
      <c r="C19" s="8" t="str">
        <f>IF('Start here'!$C$17=0,0,SUMPRODUCT((LEN('Zoho Contacts import'!$D$2:$D$100001)=0)*(ROW('Zoho Contacts import'!$D$2:$D$100001)-1&lt;='Start here'!$C$17)))</f>
      </c>
    </row>
    <row r="20" ht="15" customHeight="1">
      <c r="B20" s="6" t="s">
        <v>15</v>
      </c>
    </row>
    <row r="21" ht="29" customHeight="1">
      <c r="B21" s="9" t="str">
        <f>IF(IFERROR(COUNTA('Paste your export here'!100002:100002),0)&gt;0,"Over 100,000 rows. This file reads the first 100,000. Split your export and use the file once for each part.","")</f>
      </c>
    </row>
    <row r="23" ht="22" customHeight="1">
      <c r="B23" s="2" t="s">
        <v>16</v>
      </c>
      <c r="C23" s="3"/>
    </row>
    <row r="24" ht="16" customHeight="1">
      <c r="B24" s="4" t="s">
        <v>17</v>
      </c>
    </row>
    <row r="25" ht="29" customHeight="1">
      <c r="B25" s="4" t="s">
        <v>18</v>
      </c>
    </row>
    <row r="26" ht="16" customHeight="1">
      <c r="B26" s="4" t="s">
        <v>19</v>
      </c>
    </row>
    <row r="27" ht="16" customHeight="1">
      <c r="B27" s="4" t="s">
        <v>20</v>
      </c>
    </row>
    <row r="28" ht="15" customHeight="1">
      <c r="B28" s="6" t="s">
        <v>21</v>
      </c>
    </row>
    <row r="29" ht="15" customHeight="1">
      <c r="B29" s="6" t="s">
        <v>22</v>
      </c>
    </row>
    <row r="30" ht="15" customHeight="1">
      <c r="B30" s="6" t="s">
        <v>23</v>
      </c>
    </row>
    <row r="31">
      <c r="B31" s="7" t="s">
        <v>24</v>
      </c>
    </row>
    <row r="33" ht="22" customHeight="1">
      <c r="B33" s="2" t="s">
        <v>25</v>
      </c>
      <c r="C33" s="3"/>
    </row>
    <row r="34">
      <c r="B34" s="4" t="s">
        <v>26</v>
      </c>
      <c r="C34" s="15" t="str">
        <f>IF(COUNTA('Paste your export here'!$1:$1)=0,"Waiting for your paste",IF(ISNUMBER(MATCH("Contact name",'Paste your export here'!$1:$1,0)),"Found","Not found"))</f>
      </c>
    </row>
    <row r="35">
      <c r="B35" s="4" t="s">
        <v>27</v>
      </c>
      <c r="C35" s="15" t="str">
        <f>IF(COUNTA('Paste your export here'!$1:$1)=0,"Waiting for your paste",IF(ISNUMBER(MATCH("Contact name",'Paste your export here'!$1:$1,0)),"Found","Not found"))</f>
      </c>
    </row>
    <row r="36">
      <c r="B36" s="4" t="s">
        <v>28</v>
      </c>
      <c r="C36" s="15" t="str">
        <f>IF(COUNTA('Paste your export here'!$1:$1)=0,"Waiting for your paste",IF(ISNUMBER(MATCH("Job title",'Paste your export here'!$1:$1,0)),"Found","Not found"))</f>
      </c>
    </row>
    <row r="37">
      <c r="B37" s="4" t="s">
        <v>29</v>
      </c>
      <c r="C37" s="15" t="str">
        <f>IF(COUNTA('Paste your export here'!$1:$1)=0,"Waiting for your paste",IF(ISNUMBER(MATCH("Work email",'Paste your export here'!$1:$1,0)),"Found","Not found"))</f>
      </c>
    </row>
    <row r="38">
      <c r="B38" s="4" t="s">
        <v>30</v>
      </c>
      <c r="C38" s="15" t="str">
        <f>IF(COUNTA('Paste your export here'!$1:$1)=0,"Waiting for your paste",IF(ISNUMBER(MATCH("Mobile",'Paste your export here'!$1:$1,0)),"Found","Not found"))</f>
      </c>
    </row>
    <row r="39">
      <c r="B39" s="4" t="s">
        <v>31</v>
      </c>
      <c r="C39" s="15" t="str">
        <f>IF(COUNTA('Paste your export here'!$1:$1)=0,"Waiting for your paste",IF(ISNUMBER(MATCH("Direct phone",'Paste your export here'!$1:$1,0)),"Found","Not found"))</f>
      </c>
    </row>
    <row r="40">
      <c r="B40" s="4" t="s">
        <v>32</v>
      </c>
      <c r="C40" s="15" t="str">
        <f>IF(COUNTA('Paste your export here'!$1:$1)=0,"Waiting for your paste",IF(ISNUMBER(MATCH("Phone",'Paste your export here'!$1:$1,0)),"Found","Not found"))</f>
      </c>
    </row>
    <row r="41">
      <c r="B41" s="4" t="s">
        <v>33</v>
      </c>
      <c r="C41" s="15" t="str">
        <f>IF(COUNTA('Paste your export here'!$1:$1)=0,"Waiting for your paste",IF(ISNUMBER(MATCH("Company name",'Paste your export here'!$1:$1,0)),"Found","Not found"))</f>
      </c>
    </row>
    <row r="42">
      <c r="B42" s="4" t="s">
        <v>34</v>
      </c>
      <c r="C42" s="15" t="str">
        <f>IF(COUNTA('Paste your export here'!$1:$1)=0,"Waiting for your paste",IF(ISNUMBER(MATCH("LinkedIn profile",'Paste your export here'!$1:$1,0)),"Found","Not found"))</f>
      </c>
    </row>
    <row r="43" ht="27" customHeight="1">
      <c r="B43" s="6" t="s">
        <v>35</v>
      </c>
    </row>
    <row r="45" ht="22" customHeight="1">
      <c r="B45" s="2" t="s">
        <v>36</v>
      </c>
      <c r="C45" s="3"/>
    </row>
    <row r="46" ht="16" customHeight="1">
      <c r="B46" s="4" t="s">
        <v>37</v>
      </c>
    </row>
    <row r="47" ht="16" customHeight="1">
      <c r="B47" s="4" t="s">
        <v>38</v>
      </c>
    </row>
    <row r="48" ht="16" customHeight="1">
      <c r="B48" s="4" t="s">
        <v>39</v>
      </c>
    </row>
    <row r="49" ht="29" customHeight="1">
      <c r="B49" s="4" t="s">
        <v>40</v>
      </c>
    </row>
    <row r="50" ht="16" customHeight="1">
      <c r="B50" s="4" t="s">
        <v>41</v>
      </c>
    </row>
    <row r="51" ht="29" customHeight="1">
      <c r="B51" s="4" t="s">
        <v>42</v>
      </c>
    </row>
    <row r="53" ht="29" customHeight="1">
      <c r="B53" s="4" t="s">
        <v>43</v>
      </c>
    </row>
    <row r="54" ht="29" customHeight="1">
      <c r="B54" s="4" t="s">
        <v>44</v>
      </c>
    </row>
    <row r="55" ht="29" customHeight="1">
      <c r="B55" s="4" t="s">
        <v>45</v>
      </c>
    </row>
    <row r="56" ht="16" customHeight="1">
      <c r="B56" s="4" t="s">
        <v>46</v>
      </c>
    </row>
    <row r="57" ht="16" customHeight="1">
      <c r="B57" s="4" t="s">
        <v>47</v>
      </c>
    </row>
    <row r="58" ht="29" customHeight="1">
      <c r="B58" s="4" t="s">
        <v>48</v>
      </c>
    </row>
    <row r="59" ht="29" customHeight="1">
      <c r="B59" s="4" t="s">
        <v>49</v>
      </c>
    </row>
    <row r="60" ht="16" customHeight="1">
      <c r="B60" s="4" t="s">
        <v>50</v>
      </c>
    </row>
    <row r="61" ht="15" customHeight="1">
      <c r="B61" s="6" t="s">
        <v>51</v>
      </c>
    </row>
    <row r="62">
      <c r="B62" s="7" t="s">
        <v>52</v>
      </c>
    </row>
    <row r="63">
      <c r="B63" s="7" t="s">
        <v>53</v>
      </c>
    </row>
    <row r="64">
      <c r="B64" s="7" t="s">
        <v>54</v>
      </c>
    </row>
    <row r="65">
      <c r="B65" s="7" t="s">
        <v>55</v>
      </c>
    </row>
    <row r="66">
      <c r="B66" s="7" t="s">
        <v>56</v>
      </c>
    </row>
    <row r="68" ht="22" customHeight="1">
      <c r="B68" s="2" t="s">
        <v>57</v>
      </c>
      <c r="C68" s="3"/>
    </row>
    <row r="69" ht="16" customHeight="1">
      <c r="B69" s="4" t="s">
        <v>58</v>
      </c>
    </row>
    <row r="70" ht="16" customHeight="1">
      <c r="B70" s="4" t="s">
        <v>59</v>
      </c>
    </row>
    <row r="71" ht="16" customHeight="1">
      <c r="B71" s="4" t="s">
        <v>60</v>
      </c>
    </row>
    <row r="72" ht="16" customHeight="1">
      <c r="B72" s="4" t="s">
        <v>61</v>
      </c>
    </row>
    <row r="73" ht="16" customHeight="1">
      <c r="B73" s="4" t="s">
        <v>62</v>
      </c>
    </row>
    <row r="75" ht="8" customHeight="1">
      <c r="B75" s="14"/>
      <c r="C75" s="14"/>
    </row>
    <row r="76" ht="31" customHeight="1">
      <c r="B76" s="12" t="s">
        <v>63</v>
      </c>
      <c r="C76" s="14"/>
    </row>
    <row r="77" ht="18" customHeight="1">
      <c r="B77" s="12" t="s">
        <v>64</v>
      </c>
      <c r="C77" s="14"/>
    </row>
    <row r="78" ht="17" customHeight="1">
      <c r="B78" s="13" t="s">
        <v>65</v>
      </c>
      <c r="C78" s="14"/>
    </row>
    <row r="79" ht="17" customHeight="1">
      <c r="B79" s="13" t="s">
        <v>66</v>
      </c>
      <c r="C79" s="14"/>
    </row>
    <row r="80" ht="8" customHeight="1">
      <c r="B80" s="14"/>
      <c r="C80" s="14"/>
    </row>
    <row r="82" ht="22" customHeight="1">
      <c r="B82" s="2" t="s">
        <v>67</v>
      </c>
      <c r="C82" s="3"/>
    </row>
    <row r="83">
      <c r="B83" s="7" t="s">
        <v>68</v>
      </c>
    </row>
    <row r="84">
      <c r="B84" s="7" t="s">
        <v>69</v>
      </c>
    </row>
    <row r="86" ht="15" customHeight="1">
      <c r="B86" s="6" t="s">
        <v>70</v>
      </c>
    </row>
  </sheetData>
  <conditionalFormatting sqref="C34:C42">
    <cfRule type="expression" dxfId="0" priority="1">
      <formula>C34="Found"</formula>
    </cfRule>
  </conditionalFormatting>
  <conditionalFormatting sqref="C34:C42">
    <cfRule type="expression" dxfId="1" priority="2">
      <formula>C34="Not found"</formula>
    </cfRule>
  </conditionalFormatting>
  <hyperlinks>
    <hyperlink ref="B31" r:id="rId1"/>
    <hyperlink ref="B62" r:id="rId2"/>
    <hyperlink ref="B63" r:id="rId3"/>
    <hyperlink ref="B64" r:id="rId4"/>
    <hyperlink ref="B65" r:id="rId5"/>
    <hyperlink ref="B66" r:id="rId6"/>
    <hyperlink ref="B78" r:id="rId7"/>
    <hyperlink ref="B79" r:id="rId8"/>
    <hyperlink ref="B83" r:id="rId9"/>
    <hyperlink ref="B84" r:id="rId10"/>
  </hyperlinks>
  <pageMargins left="0.7" right="0.7" top="0.75" bottom="0.75" header="0.3" footer="0.3"/>
  <drawing r:id="rId11"/>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H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40" customWidth="1"/>
  </cols>
  <sheetData>
    <row r="1">
      <c r="A1" s="10" t="s">
        <v>71</v>
      </c>
      <c r="B1" s="10" t="s">
        <v>72</v>
      </c>
      <c r="C1" s="10" t="s">
        <v>73</v>
      </c>
      <c r="D1" s="10" t="s">
        <v>74</v>
      </c>
      <c r="E1" s="10" t="s">
        <v>75</v>
      </c>
      <c r="F1" s="10" t="s">
        <v>76</v>
      </c>
      <c r="G1" s="10" t="s">
        <v>77</v>
      </c>
      <c r="H1" s="10" t="s">
        <v>78</v>
      </c>
    </row>
    <row r="2">
      <c r="A2" cm="1">
        <f t="array" ref="A2:A100001">IF('Start here'!$C$17=0,"",IFERROR(TRIM(LEFT(IFERROR(TRIM(SUBSTITUTE(SUBSTITUTE(OFFSET('Paste your export here'!$A$1,1,MATCH("Contact name",'Paste your export here'!$1:$1,0)-1,'Start here'!$C$17,1),CHAR(9)," "),_xlfn.UNICHAR(160)," ")),""),FIND(" ",IFERROR(TRIM(SUBSTITUTE(SUBSTITUTE(OFFSET('Paste your export here'!$A$1,1,MATCH("Contact name",'Paste your export here'!$1:$1,0)-1,'Start here'!$C$17,1),CHAR(9)," "),_xlfn.UNICHAR(160)," ")),""))-1)),IFERROR(TRIM(SUBSTITUTE(SUBSTITUTE(OFFSET('Paste your export here'!$A$1,1,MATCH("Contact name",'Paste your export here'!$1:$1,0)-1,'Start here'!$C$17,1),CHAR(9)," "),_xlfn.UNICHAR(160)," ")),"")))</f>
      </c>
      <c r="B2" cm="1">
        <f t="array" ref="B2:B100001">IF('Start here'!$C$17=0,"",IFERROR(TRIM(MID(IFERROR(TRIM(SUBSTITUTE(SUBSTITUTE(OFFSET('Paste your export here'!$A$1,1,MATCH("Contact name",'Paste your export here'!$1:$1,0)-1,'Start here'!$C$17,1),CHAR(9)," "),_xlfn.UNICHAR(160)," ")),""),FIND(" ",IFERROR(TRIM(SUBSTITUTE(SUBSTITUTE(OFFSET('Paste your export here'!$A$1,1,MATCH("Contact name",'Paste your export here'!$1:$1,0)-1,'Start here'!$C$17,1),CHAR(9)," "),_xlfn.UNICHAR(160)," ")),""))+1,32767)),""))</f>
      </c>
      <c r="C2" cm="1">
        <f t="array" ref="C2:C100001">IF('Start here'!$C$17=0,"",IFERROR(TRIM(SUBSTITUTE(SUBSTITUTE(OFFSET('Paste your export here'!$A$1,1,MATCH("Job title",'Paste your export here'!$1:$1,0)-1,'Start here'!$C$17,1),CHAR(9)," "),_xlfn.UNICHAR(160)," ")),""))</f>
      </c>
      <c r="D2" cm="1">
        <f t="array" ref="D2:D100001">IF('Start here'!$C$17=0,"",LOWER(IFERROR(TRIM(SUBSTITUTE(SUBSTITUTE(OFFSET('Paste your export here'!$A$1,1,MATCH("Work email",'Paste your export here'!$1:$1,0)-1,'Start here'!$C$17,1),CHAR(9)," "),_xlfn.UNICHAR(160)," ")),"")))</f>
      </c>
      <c r="E2" cm="1">
        <f t="array" ref="E2:E100001">IF('Start here'!$C$17=0,"",IFERROR(TRIM(SUBSTITUTE(SUBSTITUTE(OFFSET('Paste your export here'!$A$1,1,MATCH("Mobile",'Paste your export here'!$1:$1,0)-1,'Start here'!$C$17,1),CHAR(9)," "),_xlfn.UNICHAR(160)," ")),""))</f>
      </c>
      <c r="F2" cm="1">
        <f t="array" ref="F2:F100001">IF('Start here'!$C$17=0,"",IF(IFERROR(TRIM(SUBSTITUTE(SUBSTITUTE(OFFSET('Paste your export here'!$A$1,1,MATCH("Direct phone",'Paste your export here'!$1:$1,0)-1,'Start here'!$C$17,1),CHAR(9)," "),_xlfn.UNICHAR(160)," ")),"")&lt;&gt;"",IFERROR(TRIM(SUBSTITUTE(SUBSTITUTE(OFFSET('Paste your export here'!$A$1,1,MATCH("Direct phone",'Paste your export here'!$1:$1,0)-1,'Start here'!$C$17,1),CHAR(9)," "),_xlfn.UNICHAR(160)," ")),""),IF(IFERROR(TRIM(SUBSTITUTE(SUBSTITUTE(OFFSET('Paste your export here'!$A$1,1,MATCH("Phone",'Paste your export here'!$1:$1,0)-1,'Start here'!$C$17,1),CHAR(9)," "),_xlfn.UNICHAR(160)," ")),"")&lt;&gt;"",IFERROR(TRIM(SUBSTITUTE(SUBSTITUTE(OFFSET('Paste your export here'!$A$1,1,MATCH("Phone",'Paste your export here'!$1:$1,0)-1,'Start here'!$C$17,1),CHAR(9)," "),_xlfn.UNICHAR(160)," ")),""),"")))</f>
      </c>
      <c r="G2" cm="1">
        <f t="array" ref="G2:G100001">IF('Start here'!$C$17=0,"",IFERROR(TRIM(SUBSTITUTE(SUBSTITUTE(OFFSET('Paste your export here'!$A$1,1,MATCH("Company name",'Paste your export here'!$1:$1,0)-1,'Start here'!$C$17,1),CHAR(9)," "),_xlfn.UNICHAR(160)," ")),""))</f>
      </c>
      <c r="H2" cm="1">
        <f t="array" ref="H2:H100001">IF('Start here'!$C$17=0,"",MID(IF(IFERROR(TRIM(SUBSTITUTE(SUBSTITUTE(OFFSET('Paste your export here'!$A$1,1,MATCH("LinkedIn profile",'Paste your export here'!$1:$1,0)-1,'Start here'!$C$17,1),CHAR(9)," "),_xlfn.UNICHAR(160)," ")),"")&lt;&gt;""," | LinkedIn: "&amp;IFERROR(TRIM(SUBSTITUTE(SUBSTITUTE(OFFSET('Paste your export here'!$A$1,1,MATCH("LinkedIn profile",'Paste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Zoho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User Data to Zoho Contacts import template</dc:title>
  <dc:subject>Free Excel template: paste a Lusha User Data export and get a Zoho Contacts import file</dc:subject>
  <dc:creator>Operelio</dc:creator>
  <cp:keywords>Lusha User Data, Zoho Contacts, Lusha User Data to Zoho Contacts, import template, Excel template, CSV import, field mapping</cp:keywords>
  <dc:description>Map your Lusha User Data export directly to Zoho Contacts fields. It fills 8 Zoho Contacts fields from 8 Lusha User Data columns, with the same rules as https://operelio.com/templates/lusha-user-data-zoho-leads#contacts.</dc:description>
  <cp:lastModifiedBy>Operelio</cp:lastModifiedBy>
  <cp:category>CRM import template</cp:category>
  <dcterms:created xsi:type="dcterms:W3CDTF">2026-10-03T00:00:00Z</dcterms:created>
  <dcterms:modified xsi:type="dcterms:W3CDTF">2026-10-03T00:00:00Z</dcterms:modified>
</cp:coreProperties>
</file>