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<sst xmlns="http://schemas.openxmlformats.org/spreadsheetml/2006/main" count="87" uniqueCount="87">
  <si>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Lusha Prospecting to Zoho Contacts import template</t>
  </si>
  <si>
    <t>Paste your Lusha Prospecting export in, and get a file Zoho can import. Free from Operelio.</t>
  </si>
  <si>
    <t>Get this into Zoho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</si>
  <si>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</si>
  <si>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</si>
  <si>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</si>
  <si>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</si>
  <si>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</si>
  <si>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</si>
  <si>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</si>
  <si>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</si>
  <si>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</si>
  <si>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</si>
  <si>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</si>
  <si>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</si>
  <si>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Zoho CRM's importer: </t>
    </r>
    <r>
      <rPr>
        <sz val="9"/>
        <color rgb="FF64748B"/>
        <rFont val="Arial"/>
        <family val="2"/>
      </rPr>
      <t>Last Name on every contact.</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</si>
  <si>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</si>
  <si>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</si>
  <si>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</si>
  <si>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</si>
  <si>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</si>
  <si>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</si>
  <si>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</si>
  <si>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</si>
  <si>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</si>
  <si>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</si>
  <si>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</si>
  <si>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</si>
  <si>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</si>
  <si>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Title</t>
  </si>
  <si>
    <t>Work email  →  Email</t>
  </si>
  <si>
    <t>Phone 1  →  Phone</t>
  </si>
  <si>
    <t>Phone 2  →  Phone</t>
  </si>
  <si>
    <t>Company name  →  Account Name</t>
  </si>
  <si>
    <t>City  →  Mailing City</t>
  </si>
  <si>
    <t>State  →  Mailing State</t>
  </si>
  <si>
    <t>Country  →  Mailing Country</t>
  </si>
  <si>
    <t>LinkedIn URL  →  Description</t>
  </si>
  <si>
    <t>Seniority  →  Description</t>
  </si>
  <si>
    <t>Departments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</si>
  <si>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</si>
  <si>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</si>
  <si>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</si>
  <si>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</si>
  <si>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</si>
  <si>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</si>
  <si>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</si>
  <si>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</si>
  <si>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</si>
  <si>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</si>
  <si>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</si>
  <si>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</si>
  <si>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</si>
  <si>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</si>
  <si>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</si>
  <si>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</si>
  <si>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</si>
  <si>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</si>
  <si>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</si>
  <si>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</si>
  <si>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</si>
  <si>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</si>
  <si>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</si>
  <si>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</si>
  <si>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</si>
  <si>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</si>
  <si>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</si>
  <si>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</si>
  <si>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</si>
  <si>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</si>
  <si>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</si>
  <si>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</si>
  <si>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</si>
  <si>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</si>
  <si>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</si>
  <si>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</si>
  <si>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</si>
  <si>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</si>
  <si>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</si>
  <si>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</si>
  <si>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</si>
  <si>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</si>
  <si>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Account_Name</t>
  </si>
  <si>
    <t>Mailing_City</t>
  </si>
  <si>
    <t>Mailing_State</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</si>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</sst>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lusha-prospecting-zoho-contacts&amp;utm_source=excel_template&amp;utm_medium=file&amp;utm_campaign=lusha-prospecting-zoho-contacts&amp;utm_content=signup" TargetMode="External"/><Relationship Id="rId9" Type="http://schemas.openxmlformats.org/officeDocument/2006/relationships/hyperlink" Target="https://operelio.com/templates/lusha-prospecting-zoho-leads?utm_source=excel_template&amp;utm_medium=file&amp;utm_campaign=lusha-prospecting-zoho-contacts&amp;utm_content=template_page#contacts" TargetMode="External"/><Relationship Id="rId10" Type="http://schemas.openxmlformats.org/officeDocument/2006/relationships/hyperlink" Target="https://operelio.com/templates/zoho?utm_source=excel_template&amp;utm_medium=file&amp;utm_campaign=lusha-prospecting-zoho-contacts&amp;utm_content=crm_hub" TargetMode="External"/><Relationship Id="rId11" Type="http://schemas.openxmlformats.org/officeDocument/2006/relationships/hyperlink" Target="https://operelio.com/templates/crm-import-limits?utm_source=excel_template&amp;utm_medium=file&amp;utm_campaign=lusha-prospecting-zoho-contact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here'!$C$17=0,0,SUMPRODUCT((LEN('Zoho Contacts import'!$B$2:$B$100001)=0)*(ROW('Zoho Contacts import'!$B$2:$B$100001)-1&lt;='Start here'!$C$17)))</f>
      </c>
    </row>
    <row r="19">
      <c r="B19" s="5" t="s">
        <v>14</v>
      </c>
      <c r="C19" s="8" t="str">
        <f>IF('Start here'!$C$17=0,0,SUMPRODUCT((LEN('Zoho Contacts import'!$D$2:$D$100001)=0)*(ROW('Zoho Contacts import'!$D$2:$D$100001)-1&lt;='Start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paste",IF(ISNUMBER(MATCH("Work email",'Paste your export here'!$1:$1,0)),"Found","Not found"))</f>
      </c>
    </row>
    <row r="39">
      <c r="B39" s="4" t="s">
        <v>31</v>
      </c>
      <c r="C39" s="15" t="str">
        <f>IF(COUNTA('Paste your export here'!$1:$1)=0,"Waiting for your paste",IF(ISNUMBER(MATCH("Phone 1",'Paste your export here'!$1:$1,0)),"Found","Not found"))</f>
      </c>
    </row>
    <row r="40">
      <c r="B40" s="4" t="s">
        <v>32</v>
      </c>
      <c r="C40" s="15" t="str">
        <f>IF(COUNTA('Paste your export here'!$1:$1)=0,"Waiting for your paste",IF(ISNUMBER(MATCH("Phone 2",'Paste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paste",IF(ISNUMBER(MATCH("City",'Paste your export here'!$1:$1,0)),"Found","Not found"))</f>
      </c>
    </row>
    <row r="43">
      <c r="B43" s="4" t="s">
        <v>35</v>
      </c>
      <c r="C43" s="15" t="str">
        <f>IF(COUNTA('Paste your export here'!$1:$1)=0,"Waiting for your paste",IF(ISNUMBER(MATCH("State",'Paste your export here'!$1:$1,0)),"Found","Not found"))</f>
      </c>
    </row>
    <row r="44">
      <c r="B44" s="4" t="s">
        <v>36</v>
      </c>
      <c r="C44" s="15" t="str">
        <f>IF(COUNTA('Paste your export here'!$1:$1)=0,"Waiting for your paste",IF(ISNUMBER(MATCH("Country",'Paste your export here'!$1:$1,0)),"Found","Not found"))</f>
      </c>
    </row>
    <row r="45">
      <c r="B45" s="4" t="s">
        <v>37</v>
      </c>
      <c r="C45" s="15" t="str">
        <f>IF(COUNTA('Paste your export here'!$1:$1)=0,"Waiting for your paste",IF(ISNUMBER(MATCH("LinkedIn URL",'Paste your export here'!$1:$1,0)),"Found","Not found"))</f>
      </c>
    </row>
    <row r="46">
      <c r="B46" s="4" t="s">
        <v>38</v>
      </c>
      <c r="C46" s="15" t="str">
        <f>IF(COUNTA('Paste your export here'!$1:$1)=0,"Waiting for your paste",IF(ISNUMBER(MATCH("Seniority",'Paste your export here'!$1:$1,0)),"Found","Not found"))</f>
      </c>
    </row>
    <row r="47">
      <c r="B47" s="4" t="s">
        <v>39</v>
      </c>
      <c r="C47" s="15" t="str">
        <f>IF(COUNTA('Paste your export here'!$1:$1)=0,"Waiting for your paste",IF(ISNUMBER(MATCH("Departments",'Paste your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4" ht="29" customHeight="1">
      <c r="B54" s="4" t="s">
        <v>45</v>
      </c>
    </row>
    <row r="55" ht="16" customHeight="1">
      <c r="B55" s="4" t="s">
        <v>46</v>
      </c>
    </row>
    <row r="56" ht="29" customHeight="1">
      <c r="B56" s="4" t="s">
        <v>47</v>
      </c>
    </row>
    <row r="58" ht="29" customHeight="1">
      <c r="B58" s="4" t="s">
        <v>48</v>
      </c>
    </row>
    <row r="59" ht="29" customHeight="1">
      <c r="B59" s="4" t="s">
        <v>49</v>
      </c>
    </row>
    <row r="60" ht="29" customHeight="1">
      <c r="B60" s="4" t="s">
        <v>50</v>
      </c>
    </row>
    <row r="61" ht="16" customHeight="1">
      <c r="B61" s="4" t="s">
        <v>51</v>
      </c>
    </row>
    <row r="62" ht="16" customHeight="1">
      <c r="B62" s="4" t="s">
        <v>52</v>
      </c>
    </row>
    <row r="63" ht="29" customHeight="1">
      <c r="B63" s="4" t="s">
        <v>53</v>
      </c>
    </row>
    <row r="64" ht="29" customHeight="1">
      <c r="B64" s="4" t="s">
        <v>54</v>
      </c>
    </row>
    <row r="65" ht="16" customHeight="1">
      <c r="B65" s="4" t="s">
        <v>55</v>
      </c>
    </row>
    <row r="66" ht="15" customHeight="1">
      <c r="B66" s="6" t="s">
        <v>56</v>
      </c>
    </row>
    <row r="67">
      <c r="B67" s="7" t="s">
        <v>57</v>
      </c>
    </row>
    <row r="68">
      <c r="B68" s="7" t="s">
        <v>58</v>
      </c>
    </row>
    <row r="69">
      <c r="B69" s="7" t="s">
        <v>59</v>
      </c>
    </row>
    <row r="70">
      <c r="B70" s="7" t="s">
        <v>60</v>
      </c>
    </row>
    <row r="71">
      <c r="B71" s="7" t="s">
        <v>61</v>
      </c>
    </row>
    <row r="73" ht="22" customHeight="1">
      <c r="B73" s="2" t="s">
        <v>62</v>
      </c>
      <c r="C73" s="3"/>
    </row>
    <row r="74" ht="16" customHeight="1">
      <c r="B74" s="4" t="s">
        <v>63</v>
      </c>
    </row>
    <row r="75" ht="16" customHeight="1">
      <c r="B75" s="4" t="s">
        <v>64</v>
      </c>
    </row>
    <row r="76" ht="16" customHeight="1">
      <c r="B76" s="4" t="s">
        <v>65</v>
      </c>
    </row>
    <row r="77" ht="16" customHeight="1">
      <c r="B77" s="4" t="s">
        <v>66</v>
      </c>
    </row>
    <row r="78" ht="16" customHeight="1">
      <c r="B78" s="4" t="s">
        <v>67</v>
      </c>
    </row>
    <row r="79" ht="16" customHeight="1">
      <c r="B79" s="4" t="s">
        <v>68</v>
      </c>
    </row>
    <row r="81" ht="8" customHeight="1">
      <c r="B81" s="14"/>
      <c r="C81" s="14"/>
    </row>
    <row r="82" ht="44" customHeight="1">
      <c r="B82" s="12" t="s">
        <v>69</v>
      </c>
      <c r="C82" s="14"/>
    </row>
    <row r="83" ht="18" customHeight="1">
      <c r="B83" s="12" t="s">
        <v>70</v>
      </c>
      <c r="C83" s="14"/>
    </row>
    <row r="84" ht="17" customHeight="1">
      <c r="B84" s="13" t="s">
        <v>71</v>
      </c>
      <c r="C84" s="14"/>
    </row>
    <row r="85" ht="17" customHeight="1">
      <c r="B85" s="13" t="s">
        <v>72</v>
      </c>
      <c r="C85" s="14"/>
    </row>
    <row r="86" ht="8" customHeight="1">
      <c r="B86" s="14"/>
      <c r="C86" s="14"/>
    </row>
    <row r="88" ht="22" customHeight="1">
      <c r="B88" s="2" t="s">
        <v>73</v>
      </c>
      <c r="C88" s="3"/>
    </row>
    <row r="89">
      <c r="B89" s="7" t="s">
        <v>74</v>
      </c>
    </row>
    <row r="90">
      <c r="B90" s="7" t="s">
        <v>75</v>
      </c>
    </row>
    <row r="92" ht="15" customHeight="1">
      <c r="B92" s="6" t="s">
        <v>76</v>
      </c>
    </row>
  </sheetData>
  <conditionalFormatting sqref="C35:C47">
    <cfRule type="expression" dxfId="0" priority="1">
      <formula>C35="Found"</formula>
    </cfRule>
  </conditionalFormatting>
  <conditionalFormatting sqref="C35:C47">
    <cfRule type="expression" dxfId="1" priority="2">
      <formula>C35="Not found"</formula>
    </cfRule>
  </conditionalFormatting>
  <hyperlinks>
    <hyperlink ref="B31" r:id="rId1"/>
    <hyperlink ref="B32" r:id="rId2"/>
    <hyperlink ref="B67" r:id="rId3"/>
    <hyperlink ref="B68" r:id="rId4"/>
    <hyperlink ref="B69" r:id="rId5"/>
    <hyperlink ref="B70" r:id="rId6"/>
    <hyperlink ref="B71" r:id="rId7"/>
    <hyperlink ref="B84" r:id="rId8"/>
    <hyperlink ref="B85" r:id="rId9"/>
    <hyperlink ref="B89" r:id="rId10"/>
    <hyperlink ref="B90"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77</v>
      </c>
      <c r="B1" s="10" t="s">
        <v>78</v>
      </c>
      <c r="C1" s="10" t="s">
        <v>79</v>
      </c>
      <c r="D1" s="10" t="s">
        <v>80</v>
      </c>
      <c r="E1" s="10" t="s">
        <v>81</v>
      </c>
      <c r="F1" s="10" t="s">
        <v>82</v>
      </c>
      <c r="G1" s="10" t="s">
        <v>83</v>
      </c>
      <c r="H1" s="10" t="s">
        <v>84</v>
      </c>
      <c r="I1" s="10" t="s">
        <v>85</v>
      </c>
      <c r="J1" s="10" t="s">
        <v>86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here'!$C$17=0,"",IFERROR(TRIM(SUBSTITUTE(SUBSTITUTE(OFFSET('Paste your export here'!$A$1,1,MATCH("City",'Paste your export here'!$1:$1,0)-1,'Start here'!$C$17,1),CHAR(9)," "),_xlfn.UNICHAR(160)," ")),""))</f>
      </c>
      <c r="H2" cm="1">
        <f t="array" ref="H2:H100001">IF('Start here'!$C$17=0,"",IFERROR(TRIM(SUBSTITUTE(SUBSTITUTE(OFFSET('Paste your export here'!$A$1,1,MATCH("State",'Paste your export here'!$1:$1,0)-1,'Start here'!$C$17,1),CHAR(9)," "),_xlfn.UNICHAR(160)," ")),""))</f>
      </c>
      <c r="I2" cm="1">
        <f t="array" ref="I2:I100001">IF('Start here'!$C$17=0,"",IFERROR(TRIM(SUBSTITUTE(SUBSTITUTE(OFFSET('Paste your export here'!$A$1,1,MATCH("Country",'Paste your export here'!$1:$1,0)-1,'Start here'!$C$17,1),CHAR(9)," "),_xlfn.UNICHAR(160)," ")),""))</f>
      </c>
      <c r="J2" cm="1">
        <f t="array" ref="J2:J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Zoho Contacts import template</dc:title>
  <dc:subject>Free Excel template: paste a Lusha Prospecting export and get a Zoho Contacts import file</dc:subject>
  <dc:creator>Operelio</dc:creator>
  <cp:keywords>Lusha Prospecting, Zoho Contacts, Lusha Prospecting to Zoho Contacts, import template, Excel template, CSV import, field mapping</cp:keywords>
  <dc:description>Map your Lusha Prospecting export directly to Zoho Contacts fields. It fills 10 Zoho Contacts fields from 13 Lusha Prospecting columns, with the same rules as https://operelio.com/templates/lusha-prospecting-zoho-leads#contacts.</dc:description>
  <cp:lastModifiedBy>Operelio</cp:lastModifiedBy>
  <cp:category>CRM import template</cp:category>
  <dcterms:created xsi:type="dcterms:W3CDTF">2026-10-03T00:00:00Z</dcterms:created>
  <dcterms:modified xsi:type="dcterms:W3CDTF">2026-10-03T00:00:00Z</dcterms:modified>
</cp:coreProperties>
</file>