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<sst xmlns="http://schemas.openxmlformats.org/spreadsheetml/2006/main" count="97" uniqueCount="97">
  <si>
    <t>LinkedIn Sales Navigator to Zoho Leads import template</t>
  </si>
  <si>
    <t>Paste your LinkedIn Sales Navigator export in, and get a file Zoho can import. Free from Operelio.</t>
  </si>
  <si>
    <t>Get this into Zoho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</si>
  <si>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</si>
  <si>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</si>
  <si>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</si>
  <si>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</si>
  <si>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</si>
  <si>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</si>
  <si>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</si>
  <si>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</si>
  <si>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</si>
  <si>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</si>
  <si>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</si>
  <si>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</si>
  <si>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</si>
  <si>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</si>
  <si>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</si>
  <si>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</si>
  <si>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</si>
  <si>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</si>
  <si>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</si>
  <si>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</si>
  <si>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</si>
  <si>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</si>
  <si>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</si>
  <si>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</si>
  <si>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</si>
  <si>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</si>
  <si>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</si>
  <si>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First Name</t>
  </si>
  <si>
    <t>Last Name  →  Last Name</t>
  </si>
  <si>
    <t>Job Title  →  Title</t>
  </si>
  <si>
    <t>Company Name  →  Company</t>
  </si>
  <si>
    <t>Mutual Connections  →  Description</t>
  </si>
  <si>
    <t>Past Title 1  →  Description</t>
  </si>
  <si>
    <t>Past Company 1  →  Description</t>
  </si>
  <si>
    <t>Past Company Duration 1  →  Description</t>
  </si>
  <si>
    <t>Past Title 2  →  Description</t>
  </si>
  <si>
    <t>Past Company 2  →  Description</t>
  </si>
  <si>
    <t>Past Company Duration 2  →  Description</t>
  </si>
  <si>
    <t>Profile URL  →  Description</t>
  </si>
  <si>
    <t>Location  →  Description</t>
  </si>
  <si>
    <t>Description  →  Description</t>
  </si>
  <si>
    <t>List Name  →  Description</t>
  </si>
  <si>
    <t>Country  →  Country</t>
  </si>
  <si>
    <t>A column marked Not found leaves its part blank. If your export names it differently, rename that header on the paste tab to the name shown here.</t>
  </si>
  <si>
    <t>Before you import into Zoho</t>
  </si>
  <si>
    <t>Lead Source is set to "LinkedIn Sales Navigator" on every row.</t>
  </si>
  <si>
    <t>Lead Status is set to "Not Contacted" on every row.</t>
  </si>
  <si>
    <t>Zoho has to accept those values. To use a different one, change it in the saved CSV.</t>
  </si>
  <si>
    <r>
      <rPr>
        <b/>
        <sz val="10"/>
        <color rgb="FF0F172A"/>
        <rFont val="Arial"/>
        <family val="2"/>
      </rPr>
      <t xml:space="preserve">Company: </t>
    </r>
    <r>
      <rPr>
        <sz val="10"/>
        <color rgb="FF334155"/>
        <rFont val="Arial"/>
        <family val="2"/>
      </rPr>
      <t>Zoho requires Company on every lead. Fill in the blank Company cells in the saved CSV, or remove those rows, before you import. The count at the top shows how many there are.</t>
    </r>
  </si>
  <si>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</si>
  <si>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</si>
  <si>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</si>
  <si>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</si>
  <si>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</si>
  <si>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</si>
  <si>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</si>
  <si>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</si>
  <si>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</si>
  <si>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</si>
  <si>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</si>
  <si>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</si>
  <si>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</si>
  <si>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</si>
  <si>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</si>
  <si>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</si>
  <si>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</si>
  <si>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</si>
  <si>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</si>
  <si>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</si>
  <si>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</si>
  <si>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</si>
  <si>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</si>
  <si>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</si>
  <si>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</si>
  <si>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remove duplicate rows or blank rows.</t>
  </si>
  <si>
    <t>•  It doesn't check that emails are real.</t>
  </si>
  <si>
    <t>•  It doesn't check your values against the dropdowns and records already in Zoho.</t>
  </si>
  <si>
    <t>Operelio runs this same template and also fixes the capitals in names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</si>
  <si>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</si>
  <si>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</si>
  <si>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</si>
  <si>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</si>
  <si>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</si>
  <si>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</si>
  <si>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</si>
  <si>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Email</t>
  </si>
  <si>
    <t>First_Name</t>
  </si>
  <si>
    <t>Last_Name</t>
  </si>
  <si>
    <t>Title</t>
  </si>
  <si>
    <t>Company</t>
  </si>
  <si>
    <t>Lead_Source</t>
  </si>
  <si>
    <t>Lead_Status</t>
  </si>
  <si>
    <t>Description</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</si>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</sst>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sales-force-automation/leads/articles/standard-fields-leads" TargetMode="External"/><Relationship Id="rId5" Type="http://schemas.openxmlformats.org/officeDocument/2006/relationships/hyperlink" Target="https://help.zoho.com/portal/en/kb/crm/faqs/data-administration/import/articles/faqs-import" TargetMode="External"/><Relationship Id="rId6" Type="http://schemas.openxmlformats.org/officeDocument/2006/relationships/hyperlink" Target="https://help.zoho.com/portal/en/kb/crm/data-administration/import-data/articles/view-import-history" TargetMode="External"/><Relationship Id="rId7" Type="http://schemas.openxmlformats.org/officeDocument/2006/relationships/hyperlink" Target="https://www.zoho.com/crm/help/api-names.html" TargetMode="External"/><Relationship Id="rId8" Type="http://schemas.openxmlformats.org/officeDocument/2006/relationships/hyperlink" Target="https://help.zoho.com/portal/en/kb/crm/troubleshooting/articles/troubleshooting-data-import-export" TargetMode="External"/><Relationship Id="rId9" Type="http://schemas.openxmlformats.org/officeDocument/2006/relationships/hyperlink" Target="https://operelio.com/sign-up?redirect_url=%2Fapp%2Ftools%2Fcrm_formatter%3Ftemplate%3Dlinkedin-sales-nav-zoho-leads&amp;utm_source=excel_template&amp;utm_medium=file&amp;utm_campaign=linkedin-sales-nav-zoho-leads&amp;utm_content=signup" TargetMode="External"/><Relationship Id="rId10" Type="http://schemas.openxmlformats.org/officeDocument/2006/relationships/hyperlink" Target="https://operelio.com/templates/linkedin-sales-nav-zoho-leads?utm_source=excel_template&amp;utm_medium=file&amp;utm_campaign=linkedin-sales-nav-zoho-leads&amp;utm_content=template_page" TargetMode="External"/><Relationship Id="rId11" Type="http://schemas.openxmlformats.org/officeDocument/2006/relationships/hyperlink" Target="https://operelio.com/templates/zoho?utm_source=excel_template&amp;utm_medium=file&amp;utm_campaign=linkedin-sales-nav-zoho-leads&amp;utm_content=crm_hub" TargetMode="External"/><Relationship Id="rId12" Type="http://schemas.openxmlformats.org/officeDocument/2006/relationships/hyperlink" Target="https://operelio.com/templates/crm-import-limits?utm_source=excel_template&amp;utm_medium=file&amp;utm_campaign=linkedin-sales-nav-zoho-leads&amp;utm_content=import_limits" TargetMode="External"/><Relationship Id="rId1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here'!$A$2:$A$100001)-1),0),IFERROR(LOOKUP(2,1/(LEN(TRIM(SUBSTITUTE(SUBSTITUTE(INDEX('Paste your export here'!$A$2:$ZZ$100001,0,MATCH("Country",'Paste your export here'!$1:$1,0)),CHAR(9)," "),_xlfn.UNICHAR(160)," ")))&gt;0),ROW('Paste your export here'!$A$2:$A$100001)-1),0))</f>
      </c>
    </row>
    <row r="18">
      <c r="B18" s="5" t="s">
        <v>13</v>
      </c>
      <c r="C18" s="8" t="str">
        <f>IF('Start here'!$C$17=0,0,SUMPRODUCT((LEN('Zoho Leads import'!$C$2:$C$100001)=0)*(ROW('Zoho Leads import'!$C$2:$C$100001)-1&lt;='Start here'!$C$17)))</f>
      </c>
    </row>
    <row r="19">
      <c r="B19" s="5" t="s">
        <v>14</v>
      </c>
      <c r="C19" s="8" t="str">
        <f>IF('Start here'!$C$17=0,0,SUMPRODUCT((LEN('Zoho Leads import'!$E$2:$E$100001)=0)*(ROW('Zoho Leads import'!$E$2:$E$100001)-1&lt;='Start here'!$C$17)))</f>
      </c>
    </row>
    <row r="20" ht="15"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27" customHeight="1">
      <c r="B29" s="6" t="s">
        <v>22</v>
      </c>
    </row>
    <row r="30" ht="15" customHeight="1">
      <c r="B30" s="6" t="s">
        <v>23</v>
      </c>
    </row>
    <row r="31" ht="15" customHeight="1">
      <c r="B31" s="6" t="s">
        <v>24</v>
      </c>
    </row>
    <row r="32" ht="15" customHeight="1">
      <c r="B32" s="6" t="s">
        <v>25</v>
      </c>
    </row>
    <row r="33">
      <c r="B33" s="7" t="s">
        <v>26</v>
      </c>
    </row>
    <row r="34">
      <c r="B34" s="7" t="s">
        <v>27</v>
      </c>
    </row>
    <row r="36" ht="22" customHeight="1">
      <c r="B36" s="2" t="s">
        <v>28</v>
      </c>
      <c r="C36" s="3"/>
    </row>
    <row r="37">
      <c r="B37" s="4" t="s">
        <v>29</v>
      </c>
      <c r="C37" s="15" t="str">
        <f>IF(COUNTA('Paste your export here'!$1:$1)=0,"Waiting for your paste",IF(ISNUMBER(MATCH("Email",'Paste your export here'!$1:$1,0)),"Found","Not found"))</f>
      </c>
    </row>
    <row r="38">
      <c r="B38" s="4" t="s">
        <v>30</v>
      </c>
      <c r="C38" s="15" t="str">
        <f>IF(COUNTA('Paste your export here'!$1:$1)=0,"Waiting for your paste",IF(ISNUMBER(MATCH("First Name",'Paste your export here'!$1:$1,0)),"Found","Not found"))</f>
      </c>
    </row>
    <row r="39">
      <c r="B39" s="4" t="s">
        <v>31</v>
      </c>
      <c r="C39" s="15" t="str">
        <f>IF(COUNTA('Paste your export here'!$1:$1)=0,"Waiting for your paste",IF(ISNUMBER(MATCH("Last Name",'Paste your export here'!$1:$1,0)),"Found","Not found"))</f>
      </c>
    </row>
    <row r="40">
      <c r="B40" s="4" t="s">
        <v>32</v>
      </c>
      <c r="C40" s="15" t="str">
        <f>IF(COUNTA('Paste your export here'!$1:$1)=0,"Waiting for your paste",IF(ISNUMBER(MATCH("Job Title",'Paste your export here'!$1:$1,0)),"Found","Not found"))</f>
      </c>
    </row>
    <row r="41">
      <c r="B41" s="4" t="s">
        <v>33</v>
      </c>
      <c r="C41" s="15" t="str">
        <f>IF(COUNTA('Paste your export here'!$1:$1)=0,"Waiting for your paste",IF(ISNUMBER(MATCH("Company Name",'Paste your export here'!$1:$1,0)),"Found","Not found"))</f>
      </c>
    </row>
    <row r="42">
      <c r="B42" s="4" t="s">
        <v>34</v>
      </c>
      <c r="C42" s="15" t="str">
        <f>IF(COUNTA('Paste your export here'!$1:$1)=0,"Waiting for your paste",IF(ISNUMBER(MATCH("Mutual Connections",'Paste your export here'!$1:$1,0)),"Found","Not found"))</f>
      </c>
    </row>
    <row r="43">
      <c r="B43" s="4" t="s">
        <v>35</v>
      </c>
      <c r="C43" s="15" t="str">
        <f>IF(COUNTA('Paste your export here'!$1:$1)=0,"Waiting for your paste",IF(ISNUMBER(MATCH("Past Title 1",'Paste your export here'!$1:$1,0)),"Found","Not found"))</f>
      </c>
    </row>
    <row r="44">
      <c r="B44" s="4" t="s">
        <v>36</v>
      </c>
      <c r="C44" s="15" t="str">
        <f>IF(COUNTA('Paste your export here'!$1:$1)=0,"Waiting for your paste",IF(ISNUMBER(MATCH("Past Company 1",'Paste your export here'!$1:$1,0)),"Found","Not found"))</f>
      </c>
    </row>
    <row r="45">
      <c r="B45" s="4" t="s">
        <v>37</v>
      </c>
      <c r="C45" s="15" t="str">
        <f>IF(COUNTA('Paste your export here'!$1:$1)=0,"Waiting for your paste",IF(ISNUMBER(MATCH("Past Company Duration 1",'Paste your export here'!$1:$1,0)),"Found","Not found"))</f>
      </c>
    </row>
    <row r="46">
      <c r="B46" s="4" t="s">
        <v>38</v>
      </c>
      <c r="C46" s="15" t="str">
        <f>IF(COUNTA('Paste your export here'!$1:$1)=0,"Waiting for your paste",IF(ISNUMBER(MATCH("Past Title 2",'Paste your export here'!$1:$1,0)),"Found","Not found"))</f>
      </c>
    </row>
    <row r="47">
      <c r="B47" s="4" t="s">
        <v>39</v>
      </c>
      <c r="C47" s="15" t="str">
        <f>IF(COUNTA('Paste your export here'!$1:$1)=0,"Waiting for your paste",IF(ISNUMBER(MATCH("Past Company 2",'Paste your export here'!$1:$1,0)),"Found","Not found"))</f>
      </c>
    </row>
    <row r="48">
      <c r="B48" s="4" t="s">
        <v>40</v>
      </c>
      <c r="C48" s="15" t="str">
        <f>IF(COUNTA('Paste your export here'!$1:$1)=0,"Waiting for your paste",IF(ISNUMBER(MATCH("Past Company Duration 2",'Paste your export here'!$1:$1,0)),"Found","Not found"))</f>
      </c>
    </row>
    <row r="49">
      <c r="B49" s="4" t="s">
        <v>41</v>
      </c>
      <c r="C49" s="15" t="str">
        <f>IF(COUNTA('Paste your export here'!$1:$1)=0,"Waiting for your paste",IF(ISNUMBER(MATCH("Profile URL",'Paste your export here'!$1:$1,0)),"Found","Not found"))</f>
      </c>
    </row>
    <row r="50">
      <c r="B50" s="4" t="s">
        <v>42</v>
      </c>
      <c r="C50" s="15" t="str">
        <f>IF(COUNTA('Paste your export here'!$1:$1)=0,"Waiting for your paste",IF(ISNUMBER(MATCH("Location",'Paste your export here'!$1:$1,0)),"Found","Not found"))</f>
      </c>
    </row>
    <row r="51">
      <c r="B51" s="4" t="s">
        <v>43</v>
      </c>
      <c r="C51" s="15" t="str">
        <f>IF(COUNTA('Paste your export here'!$1:$1)=0,"Waiting for your paste",IF(ISNUMBER(MATCH("Description",'Paste your export here'!$1:$1,0)),"Found","Not found"))</f>
      </c>
    </row>
    <row r="52">
      <c r="B52" s="4" t="s">
        <v>44</v>
      </c>
      <c r="C52" s="15" t="str">
        <f>IF(COUNTA('Paste your export here'!$1:$1)=0,"Waiting for your paste",IF(ISNUMBER(MATCH("List Name",'Paste your export here'!$1:$1,0)),"Found","Not found"))</f>
      </c>
    </row>
    <row r="53">
      <c r="B53" s="4" t="s">
        <v>45</v>
      </c>
      <c r="C53" s="15" t="str">
        <f>IF(COUNTA('Paste your export here'!$1:$1)=0,"Waiting for your paste",IF(ISNUMBER(MATCH("Country",'Paste your export here'!$1:$1,0)),"Found","Not found"))</f>
      </c>
    </row>
    <row r="54" ht="27" customHeight="1">
      <c r="B54" s="6" t="s">
        <v>46</v>
      </c>
    </row>
    <row r="56" ht="22" customHeight="1">
      <c r="B56" s="2" t="s">
        <v>47</v>
      </c>
      <c r="C56" s="3"/>
    </row>
    <row r="57" ht="16" customHeight="1">
      <c r="B57" s="4" t="s">
        <v>48</v>
      </c>
    </row>
    <row r="58" ht="16" customHeight="1">
      <c r="B58" s="4" t="s">
        <v>49</v>
      </c>
    </row>
    <row r="59" ht="16" customHeight="1">
      <c r="B59" s="4" t="s">
        <v>50</v>
      </c>
    </row>
    <row r="60" ht="29" customHeight="1">
      <c r="B60" s="4" t="s">
        <v>51</v>
      </c>
    </row>
    <row r="62" ht="22" customHeight="1">
      <c r="B62" s="2" t="s">
        <v>52</v>
      </c>
      <c r="C62" s="3"/>
    </row>
    <row r="63" ht="16" customHeight="1">
      <c r="B63" s="4" t="s">
        <v>53</v>
      </c>
    </row>
    <row r="64" ht="16" customHeight="1">
      <c r="B64" s="4" t="s">
        <v>54</v>
      </c>
    </row>
    <row r="65" ht="16" customHeight="1">
      <c r="B65" s="4" t="s">
        <v>55</v>
      </c>
    </row>
    <row r="66" ht="29" customHeight="1">
      <c r="B66" s="4" t="s">
        <v>56</v>
      </c>
    </row>
    <row r="67" ht="16" customHeight="1">
      <c r="B67" s="4" t="s">
        <v>57</v>
      </c>
    </row>
    <row r="68" ht="29" customHeight="1">
      <c r="B68" s="4" t="s">
        <v>58</v>
      </c>
    </row>
    <row r="70" ht="29" customHeight="1">
      <c r="B70" s="4" t="s">
        <v>59</v>
      </c>
    </row>
    <row r="71" ht="29" customHeight="1">
      <c r="B71" s="4" t="s">
        <v>60</v>
      </c>
    </row>
    <row r="72" ht="29" customHeight="1">
      <c r="B72" s="4" t="s">
        <v>61</v>
      </c>
    </row>
    <row r="73" ht="16" customHeight="1">
      <c r="B73" s="4" t="s">
        <v>62</v>
      </c>
    </row>
    <row r="74" ht="16" customHeight="1">
      <c r="B74" s="4" t="s">
        <v>63</v>
      </c>
    </row>
    <row r="75" ht="29" customHeight="1">
      <c r="B75" s="4" t="s">
        <v>64</v>
      </c>
    </row>
    <row r="76" ht="29" customHeight="1">
      <c r="B76" s="4" t="s">
        <v>65</v>
      </c>
    </row>
    <row r="77" ht="16" customHeight="1">
      <c r="B77" s="4" t="s">
        <v>66</v>
      </c>
    </row>
    <row r="78" ht="16" customHeight="1">
      <c r="B78" s="4" t="s">
        <v>67</v>
      </c>
    </row>
    <row r="79" ht="15" customHeight="1">
      <c r="B79" s="6" t="s">
        <v>68</v>
      </c>
    </row>
    <row r="80">
      <c r="B80" s="7" t="s">
        <v>69</v>
      </c>
    </row>
    <row r="81">
      <c r="B81" s="7" t="s">
        <v>70</v>
      </c>
    </row>
    <row r="82">
      <c r="B82" s="7" t="s">
        <v>71</v>
      </c>
    </row>
    <row r="83">
      <c r="B83" s="7" t="s">
        <v>72</v>
      </c>
    </row>
    <row r="84">
      <c r="B84" s="7" t="s">
        <v>73</v>
      </c>
    </row>
    <row r="85">
      <c r="B85" s="7" t="s">
        <v>74</v>
      </c>
    </row>
    <row r="87" ht="22" customHeight="1">
      <c r="B87" s="2" t="s">
        <v>75</v>
      </c>
      <c r="C87" s="3"/>
    </row>
    <row r="88" ht="16" customHeight="1">
      <c r="B88" s="4" t="s">
        <v>76</v>
      </c>
    </row>
    <row r="89" ht="16" customHeight="1">
      <c r="B89" s="4" t="s">
        <v>77</v>
      </c>
    </row>
    <row r="90" ht="16" customHeight="1">
      <c r="B90" s="4" t="s">
        <v>78</v>
      </c>
    </row>
    <row r="91" ht="16" customHeight="1">
      <c r="B91" s="4" t="s">
        <v>79</v>
      </c>
    </row>
    <row r="93" ht="8" customHeight="1">
      <c r="B93" s="14"/>
      <c r="C93" s="14"/>
    </row>
    <row r="94" ht="31" customHeight="1">
      <c r="B94" s="12" t="s">
        <v>80</v>
      </c>
      <c r="C94" s="14"/>
    </row>
    <row r="95" ht="18" customHeight="1">
      <c r="B95" s="12" t="s">
        <v>81</v>
      </c>
      <c r="C95" s="14"/>
    </row>
    <row r="96" ht="17" customHeight="1">
      <c r="B96" s="13" t="s">
        <v>82</v>
      </c>
      <c r="C96" s="14"/>
    </row>
    <row r="97" ht="17" customHeight="1">
      <c r="B97" s="13" t="s">
        <v>83</v>
      </c>
      <c r="C97" s="14"/>
    </row>
    <row r="98" ht="8" customHeight="1">
      <c r="B98" s="14"/>
      <c r="C98" s="14"/>
    </row>
    <row r="100" ht="22" customHeight="1">
      <c r="B100" s="2" t="s">
        <v>84</v>
      </c>
      <c r="C100" s="3"/>
    </row>
    <row r="101">
      <c r="B101" s="7" t="s">
        <v>85</v>
      </c>
    </row>
    <row r="102">
      <c r="B102" s="7" t="s">
        <v>86</v>
      </c>
    </row>
    <row r="104" ht="15" customHeight="1">
      <c r="B104" s="6" t="s">
        <v>87</v>
      </c>
    </row>
  </sheetData>
  <conditionalFormatting sqref="C37:C53">
    <cfRule type="expression" dxfId="0" priority="1">
      <formula>C37="Found"</formula>
    </cfRule>
  </conditionalFormatting>
  <conditionalFormatting sqref="C37:C53">
    <cfRule type="expression" dxfId="1" priority="2">
      <formula>C37="Not found"</formula>
    </cfRule>
  </conditionalFormatting>
  <hyperlinks>
    <hyperlink ref="B33" r:id="rId1"/>
    <hyperlink ref="B34" r:id="rId2"/>
    <hyperlink ref="B80" r:id="rId3"/>
    <hyperlink ref="B81" r:id="rId4"/>
    <hyperlink ref="B82" r:id="rId5"/>
    <hyperlink ref="B83" r:id="rId6"/>
    <hyperlink ref="B84" r:id="rId7"/>
    <hyperlink ref="B85" r:id="rId8"/>
    <hyperlink ref="B96" r:id="rId9"/>
    <hyperlink ref="B97" r:id="rId10"/>
    <hyperlink ref="B101" r:id="rId11"/>
    <hyperlink ref="B102" r:id="rId12"/>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40" customWidth="1"/>
    <col min="9" max="9" width="22" customWidth="1"/>
  </cols>
  <sheetData>
    <row r="1">
      <c r="A1" s="10" t="s">
        <v>88</v>
      </c>
      <c r="B1" s="10" t="s">
        <v>89</v>
      </c>
      <c r="C1" s="10" t="s">
        <v>90</v>
      </c>
      <c r="D1" s="10" t="s">
        <v>91</v>
      </c>
      <c r="E1" s="10" t="s">
        <v>92</v>
      </c>
      <c r="F1" s="10" t="s">
        <v>93</v>
      </c>
      <c r="G1" s="10" t="s">
        <v>94</v>
      </c>
      <c r="H1" s="10" t="s">
        <v>95</v>
      </c>
      <c r="I1" s="10" t="s">
        <v>96</v>
      </c>
    </row>
    <row r="2">
      <c r="A2" cm="1">
        <f t="array" ref="A2:A100001">IF('Start here'!$C$17=0,"",LOWER(IFERROR(TRIM(SUBSTITUTE(SUBSTITUTE(OFFSET('Paste your export here'!$A$1,1,MATCH("Email",'Paste your export here'!$1:$1,0)-1,'Start here'!$C$17,1),CHAR(9)," "),_xlfn.UNICHAR(160)," ")),"")))</f>
      </c>
      <c r="B2" cm="1">
        <f t="array" ref="B2:B100001">IF('Start here'!$C$17=0,"",IFERROR(TRIM(SUBSTITUTE(SUBSTITUTE(OFFSET('Paste your export here'!$A$1,1,MATCH("First Name",'Paste your export here'!$1:$1,0)-1,'Start here'!$C$17,1),CHAR(9)," "),_xlfn.UNICHAR(160)," ")),""))</f>
      </c>
      <c r="C2" cm="1">
        <f t="array" ref="C2:C100001">IF('Start here'!$C$17=0,"",IFERROR(TRIM(SUBSTITUTE(SUBSTITUTE(OFFSET('Paste your export here'!$A$1,1,MATCH("Last Name",'Paste your export here'!$1:$1,0)-1,'Start here'!$C$17,1),CHAR(9)," "),_xlfn.UNICHAR(160)," ")),""))</f>
      </c>
      <c r="D2" cm="1">
        <f t="array" ref="D2:D100001">IF('Start here'!$C$17=0,"",IFERROR(TRIM(SUBSTITUTE(SUBSTITUTE(OFFSET('Paste your export here'!$A$1,1,MATCH("Job Title",'Paste your export here'!$1:$1,0)-1,'Start here'!$C$17,1),CHAR(9)," "),_xlfn.UNICHAR(160)," ")),""))</f>
      </c>
      <c r="E2" cm="1">
        <f t="array" ref="E2:E100001">IF('Start here'!$C$17=0,"",IFERROR(TRIM(SUBSTITUTE(SUBSTITUTE(OFFSET('Paste your export here'!$A$1,1,MATCH("Company Name",'Paste your export here'!$1:$1,0)-1,'Start here'!$C$17,1),CHAR(9)," "),_xlfn.UNICHAR(160)," ")),""))</f>
      </c>
      <c r="F2" cm="1">
        <f t="array" ref="F2:F100001">IF('Start here'!$C$17=0,"",IF(_xlfn.SEQUENCE('Start here'!$C$17)&gt;0,"LinkedIn Sales Navigator"))</f>
      </c>
      <c r="G2" cm="1">
        <f t="array" ref="G2:G100001">IF('Start here'!$C$17=0,"",IF(_xlfn.SEQUENCE('Start here'!$C$17)&gt;0,"Not Contacted"))</f>
      </c>
      <c r="H2" cm="1">
        <f t="array" ref="H2:H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here'!$A$1,1,MATCH("Profile URL",'Paste your export here'!$1:$1,0)-1,'Start here'!$C$17,1),CHAR(9)," "),_xlfn.UNICHAR(160)," ")),"")&lt;&gt;""),CHAR(10)&amp;"- "&amp;"LinkedIn: "&amp;IFERROR(TRIM(SUBSTITUTE(SUBSTITUTE(OFFSET('Paste your export here'!$A$1,1,MATCH("Profile URL",'Paste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c r="I2" cm="1">
        <f t="array" ref="I2:I100001">IF('Start here'!$C$17=0,"",IFERROR(TRIM(SUBSTITUTE(SUBSTITUTE(OFFSET('Paste your export here'!$A$1,1,MATCH("Country",'Paste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Zoho Leads import template</dc:title>
  <dc:subject>Free Excel template: paste a LinkedIn Sales Navigator export and get a Zoho Leads import file</dc:subject>
  <dc:creator>Operelio</dc:creator>
  <cp:keywords>LinkedIn Sales Navigator, Zoho Leads, LinkedIn Sales Navigator to Zoho Leads, import template, Excel template, CSV import, field mapping</cp:keywords>
  <dc:description>Map your LinkedIn Sales Navigator export to Zoho Leads fields. It fills 9 Zoho Leads fields from 17 LinkedIn Sales Navigator columns, with the same rules as https://operelio.com/templates/linkedin-sales-nav-zoho-leads.</dc:description>
  <cp:lastModifiedBy>Operelio</cp:lastModifiedBy>
  <cp:category>CRM import template</cp:category>
  <dcterms:created xsi:type="dcterms:W3CDTF">2026-10-03T00:00:00Z</dcterms:created>
  <dcterms:modified xsi:type="dcterms:W3CDTF">2026-10-03T00:00:00Z</dcterms:modified>
</cp:coreProperties>
</file>