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<sst xmlns="http://schemas.openxmlformats.org/spreadsheetml/2006/main" count="87" uniqueCount="87">
  <si>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LinkedIn Sales Navigator to Freshsales import template</t>
  </si>
  <si>
    <t>Paste your LinkedIn Sales Navigator export in, and get a file Freshsales can import. Free from Operelio.</t>
  </si>
  <si>
    <t>Get this into Freshsales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</si>
  <si>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</si>
  <si>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</si>
  <si>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</si>
  <si>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</si>
  <si>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</si>
  <si>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</si>
  <si>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</si>
  <si>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</si>
  <si>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</si>
  <si>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</si>
  <si>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Email</t>
  </si>
  <si>
    <t>Rows with no Last Name</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</si>
  <si>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</si>
  <si>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</si>
  <si>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</si>
  <si>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</si>
  <si>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</si>
  <si>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</si>
  <si>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</si>
  <si>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</si>
  <si>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</si>
  <si>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</si>
  <si>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</si>
  <si>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</si>
  <si>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</si>
  <si>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</si>
  <si>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</si>
  <si>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First Name</t>
  </si>
  <si>
    <t>Last Name  →  Last Name</t>
  </si>
  <si>
    <t>Job Title  →  Job Title</t>
  </si>
  <si>
    <t>Country  →  Country</t>
  </si>
  <si>
    <t>Company Name  →  Company Name</t>
  </si>
  <si>
    <t>Mutual Connections  →  Description</t>
  </si>
  <si>
    <t>Past Title 1  →  Description</t>
  </si>
  <si>
    <t>Past Company 1  →  Description</t>
  </si>
  <si>
    <t>Past Company Duration 1  →  Description</t>
  </si>
  <si>
    <t>Past Title 2  →  Description</t>
  </si>
  <si>
    <t>Past Company 2  →  Description</t>
  </si>
  <si>
    <t>Past Company Duration 2  →  Description</t>
  </si>
  <si>
    <t>Profile URL  →  Description</t>
  </si>
  <si>
    <t>Location  →  Description</t>
  </si>
  <si>
    <t>Description  →  Description</t>
  </si>
  <si>
    <t>List Name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</si>
  <si>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</si>
  <si>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</si>
  <si>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</si>
  <si>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</si>
  <si>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</si>
  <si>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</si>
  <si>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</si>
  <si>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</si>
  <si>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</si>
  <si>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</si>
  <si>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</si>
  <si>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</si>
  <si>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</si>
  <si>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</si>
  <si>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</si>
  <si>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</si>
  <si>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</si>
  <si>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</si>
  <si>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</si>
  <si>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</si>
  <si>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</si>
  <si>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</si>
  <si>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standardize country names.</t>
  </si>
  <si>
    <t>•  It doesn't remove duplicate rows or blank rows.</t>
  </si>
  <si>
    <t>•  It doesn't check that emails are real.</t>
  </si>
  <si>
    <t>•  It doesn't check your values against the dropdowns and records already in Freshsales.</t>
  </si>
  <si>
    <t>Operelio runs this same template and also fixes the capitals in names,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</si>
  <si>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</si>
  <si>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</si>
  <si>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</si>
  <si>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</si>
  <si>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</si>
  <si>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</si>
  <si>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</si>
  <si>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email</t>
  </si>
  <si>
    <t>first_name</t>
  </si>
  <si>
    <t>last_name</t>
  </si>
  <si>
    <t>job_title</t>
  </si>
  <si>
    <t>country</t>
  </si>
  <si>
    <t>company_name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</si>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</sst>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linkedin-sales-nav-freshsales-contacts&amp;utm_source=excel_template&amp;utm_medium=file&amp;utm_campaign=linkedin-sales-nav-freshsales-contacts&amp;utm_content=signup" TargetMode="External"/><Relationship Id="rId8" Type="http://schemas.openxmlformats.org/officeDocument/2006/relationships/hyperlink" Target="https://operelio.com/templates/linkedin-sales-nav-freshsales-contacts?utm_source=excel_template&amp;utm_medium=file&amp;utm_campaign=linkedin-sales-nav-freshsales-contacts&amp;utm_content=template_page" TargetMode="External"/><Relationship Id="rId9" Type="http://schemas.openxmlformats.org/officeDocument/2006/relationships/hyperlink" Target="https://operelio.com/templates/freshsales?utm_source=excel_template&amp;utm_medium=file&amp;utm_campaign=linkedin-sales-nav-freshsales-contacts&amp;utm_content=crm_hub" TargetMode="External"/><Relationship Id="rId10" Type="http://schemas.openxmlformats.org/officeDocument/2006/relationships/hyperlink" Target="https://operelio.com/templates/crm-import-limits?utm_source=excel_template&amp;utm_medium=file&amp;utm_campaign=linkedin-sales-nav-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f>
      </c>
    </row>
    <row r="18">
      <c r="B18" s="5" t="s">
        <v>13</v>
      </c>
      <c r="C18" s="8" t="str">
        <f>IF('Start here'!$C$17=0,0,SUMPRODUCT((LEN('Freshsales Contacts import'!$A$2:$A$100001)=0)*(ROW('Freshsales Contacts import'!$A$2:$A$100001)-1&lt;='Start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6" customHeight="1">
      <c r="B28" s="4" t="s">
        <v>21</v>
      </c>
    </row>
    <row r="29" ht="27" customHeight="1">
      <c r="B29" s="6" t="s">
        <v>22</v>
      </c>
    </row>
    <row r="30" ht="15" customHeight="1">
      <c r="B30" s="6" t="s">
        <v>23</v>
      </c>
    </row>
    <row r="31" ht="15" customHeight="1">
      <c r="B31" s="6" t="s">
        <v>24</v>
      </c>
    </row>
    <row r="32" ht="15" customHeight="1">
      <c r="B32" s="6" t="s">
        <v>25</v>
      </c>
    </row>
    <row r="33">
      <c r="B33" s="7" t="s">
        <v>26</v>
      </c>
    </row>
    <row r="34">
      <c r="B34" s="7" t="s">
        <v>27</v>
      </c>
    </row>
    <row r="36" ht="22" customHeight="1">
      <c r="B36" s="2" t="s">
        <v>28</v>
      </c>
      <c r="C36" s="3"/>
    </row>
    <row r="37">
      <c r="B37" s="4" t="s">
        <v>29</v>
      </c>
      <c r="C37" s="15" t="str">
        <f>IF(COUNTA('Paste your export here'!$1:$1)=0,"Waiting for your paste",IF(ISNUMBER(MATCH("Email",'Paste your export here'!$1:$1,0)),"Found","Not found"))</f>
      </c>
    </row>
    <row r="38">
      <c r="B38" s="4" t="s">
        <v>30</v>
      </c>
      <c r="C38" s="15" t="str">
        <f>IF(COUNTA('Paste your export here'!$1:$1)=0,"Waiting for your paste",IF(ISNUMBER(MATCH("First Name",'Paste your export here'!$1:$1,0)),"Found","Not found"))</f>
      </c>
    </row>
    <row r="39">
      <c r="B39" s="4" t="s">
        <v>31</v>
      </c>
      <c r="C39" s="15" t="str">
        <f>IF(COUNTA('Paste your export here'!$1:$1)=0,"Waiting for your paste",IF(ISNUMBER(MATCH("Last Name",'Paste your export here'!$1:$1,0)),"Found","Not found"))</f>
      </c>
    </row>
    <row r="40">
      <c r="B40" s="4" t="s">
        <v>32</v>
      </c>
      <c r="C40" s="15" t="str">
        <f>IF(COUNTA('Paste your export here'!$1:$1)=0,"Waiting for your paste",IF(ISNUMBER(MATCH("Job Title",'Paste your export here'!$1:$1,0)),"Found","Not found"))</f>
      </c>
    </row>
    <row r="41">
      <c r="B41" s="4" t="s">
        <v>33</v>
      </c>
      <c r="C41" s="15" t="str">
        <f>IF(COUNTA('Paste your export here'!$1:$1)=0,"Waiting for your paste",IF(ISNUMBER(MATCH("Country",'Paste your export here'!$1:$1,0)),"Found","Not found"))</f>
      </c>
    </row>
    <row r="42">
      <c r="B42" s="4" t="s">
        <v>34</v>
      </c>
      <c r="C42" s="15" t="str">
        <f>IF(COUNTA('Paste your export here'!$1:$1)=0,"Waiting for your paste",IF(ISNUMBER(MATCH("Company Name",'Paste your export here'!$1:$1,0)),"Found","Not found"))</f>
      </c>
    </row>
    <row r="43">
      <c r="B43" s="4" t="s">
        <v>35</v>
      </c>
      <c r="C43" s="15" t="str">
        <f>IF(COUNTA('Paste your export here'!$1:$1)=0,"Waiting for your paste",IF(ISNUMBER(MATCH("Mutual Connections",'Paste your export here'!$1:$1,0)),"Found","Not found"))</f>
      </c>
    </row>
    <row r="44">
      <c r="B44" s="4" t="s">
        <v>36</v>
      </c>
      <c r="C44" s="15" t="str">
        <f>IF(COUNTA('Paste your export here'!$1:$1)=0,"Waiting for your paste",IF(ISNUMBER(MATCH("Past Title 1",'Paste your export here'!$1:$1,0)),"Found","Not found"))</f>
      </c>
    </row>
    <row r="45">
      <c r="B45" s="4" t="s">
        <v>37</v>
      </c>
      <c r="C45" s="15" t="str">
        <f>IF(COUNTA('Paste your export here'!$1:$1)=0,"Waiting for your paste",IF(ISNUMBER(MATCH("Past Company 1",'Paste your export here'!$1:$1,0)),"Found","Not found"))</f>
      </c>
    </row>
    <row r="46">
      <c r="B46" s="4" t="s">
        <v>38</v>
      </c>
      <c r="C46" s="15" t="str">
        <f>IF(COUNTA('Paste your export here'!$1:$1)=0,"Waiting for your paste",IF(ISNUMBER(MATCH("Past Company Duration 1",'Paste your export here'!$1:$1,0)),"Found","Not found"))</f>
      </c>
    </row>
    <row r="47">
      <c r="B47" s="4" t="s">
        <v>39</v>
      </c>
      <c r="C47" s="15" t="str">
        <f>IF(COUNTA('Paste your export here'!$1:$1)=0,"Waiting for your paste",IF(ISNUMBER(MATCH("Past Title 2",'Paste your export here'!$1:$1,0)),"Found","Not found"))</f>
      </c>
    </row>
    <row r="48">
      <c r="B48" s="4" t="s">
        <v>40</v>
      </c>
      <c r="C48" s="15" t="str">
        <f>IF(COUNTA('Paste your export here'!$1:$1)=0,"Waiting for your paste",IF(ISNUMBER(MATCH("Past Company 2",'Paste your export here'!$1:$1,0)),"Found","Not found"))</f>
      </c>
    </row>
    <row r="49">
      <c r="B49" s="4" t="s">
        <v>41</v>
      </c>
      <c r="C49" s="15" t="str">
        <f>IF(COUNTA('Paste your export here'!$1:$1)=0,"Waiting for your paste",IF(ISNUMBER(MATCH("Past Company Duration 2",'Paste your export here'!$1:$1,0)),"Found","Not found"))</f>
      </c>
    </row>
    <row r="50">
      <c r="B50" s="4" t="s">
        <v>42</v>
      </c>
      <c r="C50" s="15" t="str">
        <f>IF(COUNTA('Paste your export here'!$1:$1)=0,"Waiting for your paste",IF(ISNUMBER(MATCH("Profile URL",'Paste your export here'!$1:$1,0)),"Found","Not found"))</f>
      </c>
    </row>
    <row r="51">
      <c r="B51" s="4" t="s">
        <v>43</v>
      </c>
      <c r="C51" s="15" t="str">
        <f>IF(COUNTA('Paste your export here'!$1:$1)=0,"Waiting for your paste",IF(ISNUMBER(MATCH("Location",'Paste your export here'!$1:$1,0)),"Found","Not found"))</f>
      </c>
    </row>
    <row r="52">
      <c r="B52" s="4" t="s">
        <v>44</v>
      </c>
      <c r="C52" s="15" t="str">
        <f>IF(COUNTA('Paste your export here'!$1:$1)=0,"Waiting for your paste",IF(ISNUMBER(MATCH("Description",'Paste your export here'!$1:$1,0)),"Found","Not found"))</f>
      </c>
    </row>
    <row r="53">
      <c r="B53" s="4" t="s">
        <v>45</v>
      </c>
      <c r="C53" s="15" t="str">
        <f>IF(COUNTA('Paste your export here'!$1:$1)=0,"Waiting for your paste",IF(ISNUMBER(MATCH("List Name",'Paste your export here'!$1:$1,0)),"Found","Not found"))</f>
      </c>
    </row>
    <row r="54" ht="27" customHeight="1">
      <c r="B54" s="6" t="s">
        <v>46</v>
      </c>
    </row>
    <row r="56" ht="22" customHeight="1">
      <c r="B56" s="2" t="s">
        <v>47</v>
      </c>
      <c r="C56" s="3"/>
    </row>
    <row r="57" ht="16" customHeight="1">
      <c r="B57" s="4" t="s">
        <v>48</v>
      </c>
    </row>
    <row r="58" ht="16" customHeight="1">
      <c r="B58" s="4" t="s">
        <v>49</v>
      </c>
    </row>
    <row r="59" ht="16" customHeight="1">
      <c r="B59" s="4" t="s">
        <v>50</v>
      </c>
    </row>
    <row r="60" ht="16" customHeight="1">
      <c r="B60" s="4" t="s">
        <v>51</v>
      </c>
    </row>
    <row r="61" ht="16" customHeight="1">
      <c r="B61" s="4" t="s">
        <v>52</v>
      </c>
    </row>
    <row r="62" ht="16" customHeight="1">
      <c r="B62" s="4" t="s">
        <v>53</v>
      </c>
    </row>
    <row r="64" ht="16" customHeight="1">
      <c r="B64" s="4" t="s">
        <v>54</v>
      </c>
    </row>
    <row r="65" ht="29" customHeight="1">
      <c r="B65" s="4" t="s">
        <v>55</v>
      </c>
    </row>
    <row r="66" ht="16" customHeight="1">
      <c r="B66" s="4" t="s">
        <v>56</v>
      </c>
    </row>
    <row r="67" ht="16" customHeight="1">
      <c r="B67" s="4" t="s">
        <v>57</v>
      </c>
    </row>
    <row r="68" ht="16" customHeight="1">
      <c r="B68" s="4" t="s">
        <v>58</v>
      </c>
    </row>
    <row r="69" ht="16" customHeight="1">
      <c r="B69" s="4" t="s">
        <v>59</v>
      </c>
    </row>
    <row r="70" ht="29" customHeight="1">
      <c r="B70" s="4" t="s">
        <v>60</v>
      </c>
    </row>
    <row r="71" ht="15" customHeight="1">
      <c r="B71" s="6" t="s">
        <v>61</v>
      </c>
    </row>
    <row r="72">
      <c r="B72" s="7" t="s">
        <v>62</v>
      </c>
    </row>
    <row r="73">
      <c r="B73" s="7" t="s">
        <v>63</v>
      </c>
    </row>
    <row r="74">
      <c r="B74" s="7" t="s">
        <v>64</v>
      </c>
    </row>
    <row r="75">
      <c r="B75" s="7" t="s">
        <v>65</v>
      </c>
    </row>
    <row r="77" ht="22" customHeight="1">
      <c r="B77" s="2" t="s">
        <v>66</v>
      </c>
      <c r="C77" s="3"/>
    </row>
    <row r="78" ht="16" customHeight="1">
      <c r="B78" s="4" t="s">
        <v>67</v>
      </c>
    </row>
    <row r="79" ht="16" customHeight="1">
      <c r="B79" s="4" t="s">
        <v>68</v>
      </c>
    </row>
    <row r="80" ht="16" customHeight="1">
      <c r="B80" s="4" t="s">
        <v>69</v>
      </c>
    </row>
    <row r="81" ht="16" customHeight="1">
      <c r="B81" s="4" t="s">
        <v>70</v>
      </c>
    </row>
    <row r="82" ht="16" customHeight="1">
      <c r="B82" s="4" t="s">
        <v>71</v>
      </c>
    </row>
    <row r="84" ht="8" customHeight="1">
      <c r="B84" s="14"/>
      <c r="C84" s="14"/>
    </row>
    <row r="85" ht="31" customHeight="1">
      <c r="B85" s="12" t="s">
        <v>72</v>
      </c>
      <c r="C85" s="14"/>
    </row>
    <row r="86" ht="18" customHeight="1">
      <c r="B86" s="12" t="s">
        <v>73</v>
      </c>
      <c r="C86" s="14"/>
    </row>
    <row r="87" ht="17" customHeight="1">
      <c r="B87" s="13" t="s">
        <v>74</v>
      </c>
      <c r="C87" s="14"/>
    </row>
    <row r="88" ht="17" customHeight="1">
      <c r="B88" s="13" t="s">
        <v>75</v>
      </c>
      <c r="C88" s="14"/>
    </row>
    <row r="89" ht="8" customHeight="1">
      <c r="B89" s="14"/>
      <c r="C89" s="14"/>
    </row>
    <row r="91" ht="22" customHeight="1">
      <c r="B91" s="2" t="s">
        <v>76</v>
      </c>
      <c r="C91" s="3"/>
    </row>
    <row r="92">
      <c r="B92" s="7" t="s">
        <v>77</v>
      </c>
    </row>
    <row r="93">
      <c r="B93" s="7" t="s">
        <v>78</v>
      </c>
    </row>
    <row r="95" ht="15" customHeight="1">
      <c r="B95" s="6" t="s">
        <v>79</v>
      </c>
    </row>
  </sheetData>
  <conditionalFormatting sqref="C37:C53">
    <cfRule type="expression" dxfId="0" priority="1">
      <formula>C37="Found"</formula>
    </cfRule>
  </conditionalFormatting>
  <conditionalFormatting sqref="C37:C53">
    <cfRule type="expression" dxfId="1" priority="2">
      <formula>C37="Not found"</formula>
    </cfRule>
  </conditionalFormatting>
  <hyperlinks>
    <hyperlink ref="B33" r:id="rId1"/>
    <hyperlink ref="B34" r:id="rId2"/>
    <hyperlink ref="B72" r:id="rId3"/>
    <hyperlink ref="B73" r:id="rId4"/>
    <hyperlink ref="B74" r:id="rId5"/>
    <hyperlink ref="B75" r:id="rId6"/>
    <hyperlink ref="B87" r:id="rId7"/>
    <hyperlink ref="B88" r:id="rId8"/>
    <hyperlink ref="B92" r:id="rId9"/>
    <hyperlink ref="B93"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G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40" customWidth="1"/>
  </cols>
  <sheetData>
    <row r="1">
      <c r="A1" s="10" t="s">
        <v>80</v>
      </c>
      <c r="B1" s="10" t="s">
        <v>81</v>
      </c>
      <c r="C1" s="10" t="s">
        <v>82</v>
      </c>
      <c r="D1" s="10" t="s">
        <v>83</v>
      </c>
      <c r="E1" s="10" t="s">
        <v>84</v>
      </c>
      <c r="F1" s="10" t="s">
        <v>85</v>
      </c>
      <c r="G1" s="10" t="s">
        <v>86</v>
      </c>
    </row>
    <row r="2">
      <c r="A2" cm="1">
        <f t="array" ref="A2:A100001">IF('Start here'!$C$17=0,"",LOWER(IFERROR(TRIM(SUBSTITUTE(SUBSTITUTE(OFFSET('Paste your export here'!$A$1,1,MATCH("Email",'Paste your export here'!$1:$1,0)-1,'Start here'!$C$17,1),CHAR(9)," "),_xlfn.UNICHAR(160)," ")),"")))</f>
      </c>
      <c r="B2" cm="1">
        <f t="array" ref="B2:B100001">IF('Start here'!$C$17=0,"",IFERROR(TRIM(SUBSTITUTE(SUBSTITUTE(OFFSET('Paste your export here'!$A$1,1,MATCH("First Name",'Paste your export here'!$1:$1,0)-1,'Start here'!$C$17,1),CHAR(9)," "),_xlfn.UNICHAR(160)," ")),""))</f>
      </c>
      <c r="C2" cm="1">
        <f t="array" ref="C2:C100001">IF('Start here'!$C$17=0,"",IFERROR(TRIM(SUBSTITUTE(SUBSTITUTE(OFFSET('Paste your export here'!$A$1,1,MATCH("Last Name",'Paste your export here'!$1:$1,0)-1,'Start here'!$C$17,1),CHAR(9)," "),_xlfn.UNICHAR(160)," ")),""))</f>
      </c>
      <c r="D2" cm="1">
        <f t="array" ref="D2:D100001">IF('Start here'!$C$17=0,"",IFERROR(TRIM(SUBSTITUTE(SUBSTITUTE(OFFSET('Paste your export here'!$A$1,1,MATCH("Job Title",'Paste your export here'!$1:$1,0)-1,'Start here'!$C$17,1),CHAR(9)," "),_xlfn.UNICHAR(160)," ")),""))</f>
      </c>
      <c r="E2" cm="1">
        <f t="array" ref="E2:E100001">IF('Start here'!$C$17=0,"",IFERROR(TRIM(SUBSTITUTE(SUBSTITUTE(OFFSET('Paste your export here'!$A$1,1,MATCH("Country",'Paste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here'!$A$1,1,MATCH("Profile URL",'Paste your export here'!$1:$1,0)-1,'Start here'!$C$17,1),CHAR(9)," "),_xlfn.UNICHAR(160)," ")),"")&lt;&gt;""),CHAR(10)&amp;"- "&amp;"LinkedIn: "&amp;IFERROR(TRIM(SUBSTITUTE(SUBSTITUTE(OFFSET('Paste your export here'!$A$1,1,MATCH("Profile URL",'Paste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Freshsales import template</dc:title>
  <dc:subject>Free Excel template: paste a LinkedIn Sales Navigator export and get a Freshsales import file</dc:subject>
  <dc:creator>Operelio</dc:creator>
  <cp:keywords>LinkedIn Sales Navigator, Freshsales, LinkedIn Sales Navigator to Freshsales, import template, Excel template, CSV import, field mapping</cp:keywords>
  <dc:description>Map your LinkedIn Sales Navigator export to Freshsales contact fields. It fills 7 Freshsales fields from 17 LinkedIn Sales Navigator columns, with the same rules as https://operelio.com/templates/linkedin-sales-nav-freshsales-contacts.</dc:description>
  <cp:lastModifiedBy>Operelio</cp:lastModifiedBy>
  <cp:category>CRM import template</cp:category>
  <dcterms:created xsi:type="dcterms:W3CDTF">2026-10-03T00:00:00Z</dcterms:created>
  <dcterms:modified xsi:type="dcterms:W3CDTF">2026-10-03T00:00:00Z</dcterms:modified>
</cp:coreProperties>
</file>