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<sst xmlns="http://schemas.openxmlformats.org/spreadsheetml/2006/main" count="93" uniqueCount="93">
  <si>
    <t>LinkedIn Connections to Salesforce Leads import template</t>
  </si>
  <si>
    <t>Paste your LinkedIn Connections export in, and get a file Salesforce can import. Free from Operelio.</t>
  </si>
  <si>
    <t>Get this into Salesforce first time</t>
  </si>
  <si>
    <t>1.  Open your LinkedIn Connections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</si>
  <si>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</si>
  <si>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</si>
  <si>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</si>
  <si>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Connections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</si>
  <si>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</si>
  <si>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</si>
  <si>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</si>
  <si>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</si>
  <si>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</si>
  <si>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</si>
  <si>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</si>
  <si>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</si>
  <si>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LinkedIn Connections</t>
  </si>
  <si>
    <t>1.  Click the Me icon at the top of your LinkedIn homepage and select Settings &amp; Privacy.</t>
  </si>
  <si>
    <t>2.  Click Data privacy on the left.</t>
  </si>
  <si>
    <t>3.  Under How LinkedIn uses your data, click Download your data.</t>
  </si>
  <si>
    <t>4.  Select Connections and click Request archive.</t>
  </si>
  <si>
    <t>5.  Download the file from the link LinkedIn emails you. The link works for 72 hours.</t>
  </si>
  <si>
    <r>
      <rPr>
        <b/>
        <sz val="9"/>
        <color rgb="FF0F172A"/>
        <rFont val="Arial"/>
        <family val="2"/>
      </rPr>
      <t xml:space="preserve">File: </t>
    </r>
    <r>
      <rPr>
        <sz val="9"/>
        <color rgb="FF64748B"/>
        <rFont val="Arial"/>
        <family val="2"/>
      </rPr>
      <t>CSV.</t>
    </r>
  </si>
  <si>
    <t>Only first-degree connections are included.</t>
  </si>
  <si>
    <t>An email address appears only for connections who allow their connections to see or download it.</t>
  </si>
  <si>
    <t>LinkedIn: Export connections</t>
  </si>
  <si>
    <t>LinkedIn: Download your account data</t>
  </si>
  <si>
    <t>The LinkedIn Connections columns this template reads</t>
  </si>
  <si>
    <t>First Name  →  First Name</t>
  </si>
  <si>
    <t>Last Name  →  Last Name</t>
  </si>
  <si>
    <t>Email Address  →  Email</t>
  </si>
  <si>
    <t>Company  →  Company</t>
  </si>
  <si>
    <t>Position  →  Title</t>
  </si>
  <si>
    <t>URL  →  LinkedIn URL</t>
  </si>
  <si>
    <t>Connected On  →  Description</t>
  </si>
  <si>
    <t>A column marked Not found leaves its part blank. If your export names it differently, rename that header on the paste tab to the name shown here.</t>
  </si>
  <si>
    <t>Before you import into Salesforce</t>
  </si>
  <si>
    <t>Lead Source is set to "LinkedIn" on every row.</t>
  </si>
  <si>
    <t>Lead Status is set to "Open - Not Contacted" on every row.</t>
  </si>
  <si>
    <t>Salesforce has to accept those values. To use a different one, change it in the saved CSV.</t>
  </si>
  <si>
    <r>
      <rPr>
        <b/>
        <sz val="10"/>
        <color rgb="FF0F172A"/>
        <rFont val="Arial"/>
        <family val="2"/>
      </rPr>
      <t xml:space="preserve">LinkedIn URL: </t>
    </r>
    <r>
      <rPr>
        <sz val="10"/>
        <color rgb="FF334155"/>
        <rFont val="Arial"/>
        <family val="2"/>
      </rPr>
      <t>Maps to a custom Salesforce field called LinkedIn_URL__c. Create that field on the Lead object in Salesforce before importing.</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</si>
  <si>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</si>
  <si>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</si>
  <si>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</si>
  <si>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</si>
  <si>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</si>
  <si>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</si>
  <si>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</si>
  <si>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</si>
  <si>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</si>
  <si>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</si>
  <si>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</si>
  <si>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</si>
  <si>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</si>
  <si>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</si>
  <si>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</si>
  <si>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</si>
  <si>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</si>
  <si>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</si>
  <si>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</si>
  <si>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</si>
  <si>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</si>
  <si>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</si>
  <si>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</si>
  <si>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</si>
  <si>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</si>
  <si>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</si>
  <si>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</si>
  <si>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</si>
  <si>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</si>
  <si>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</si>
  <si>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</si>
  <si>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</si>
  <si>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remove duplicate rows or blank rows.</t>
  </si>
  <si>
    <t>•  It doesn't check that emails are real.</t>
  </si>
  <si>
    <t>•  It doesn't check your values against the dropdowns and records already in Salesforce.</t>
  </si>
  <si>
    <t>Operelio runs this same template and also fixes the capitals in names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</si>
  <si>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</si>
  <si>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</si>
  <si>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</si>
  <si>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</si>
  <si>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</si>
  <si>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</si>
  <si>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</si>
  <si>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</si>
  <si>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</si>
  <si>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</si>
  <si>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Company</t>
  </si>
  <si>
    <t>Title</t>
  </si>
  <si>
    <t>LinkedIn_URL__c</t>
  </si>
  <si>
    <t>LeadSource</t>
  </si>
  <si>
    <t>Status</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</si>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</sst>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linkedin/answer/a566336/export-connections-from-linkedin" TargetMode="External"/><Relationship Id="rId2" Type="http://schemas.openxmlformats.org/officeDocument/2006/relationships/hyperlink" Target="https://www.linkedin.com/help/linkedin/answer/a1339364/downloading-your-account-data"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for_leads.htm&amp;language=en_US&amp;type=5" TargetMode="External"/><Relationship Id="rId6" Type="http://schemas.openxmlformats.org/officeDocument/2006/relationships/hyperlink" Target="https://help.salesforce.com/s/articleView?id=xcloud.import_undo.htm&amp;language=en_US&amp;type=5" TargetMode="External"/><Relationship Id="rId7" Type="http://schemas.openxmlformats.org/officeDocument/2006/relationships/hyperlink" Target="https://help.salesforce.com/s/articleView?language=en_US&amp;id=sf.notes_on_importing_data.htm&amp;type=5" TargetMode="External"/><Relationship Id="rId8" Type="http://schemas.openxmlformats.org/officeDocument/2006/relationships/hyperlink" Target="https://help.salesforce.com/s/articleView?id=sf.faq_import_general_whats_the_difference.htm&amp;language=en_US&amp;type=5" TargetMode="External"/><Relationship Id="rId9" Type="http://schemas.openxmlformats.org/officeDocument/2006/relationships/hyperlink" Target="https://help.salesforce.com/s/articleView?id=xcloud.faq_import_general_update_blank_fields.htm&amp;language=en_US&amp;type=5" TargetMode="External"/><Relationship Id="rId10" Type="http://schemas.openxmlformats.org/officeDocument/2006/relationships/hyperlink" Target="https://help.salesforce.com/s/articleView?id=000387292&amp;language=en_US&amp;type=1" TargetMode="External"/><Relationship Id="rId11" Type="http://schemas.openxmlformats.org/officeDocument/2006/relationships/hyperlink" Target="https://operelio.com/sign-up?redirect_url=%2Fapp%2Ftools%2Fcrm_formatter%3Ftemplate%3Dlinkedin-connections-salesforce-leads&amp;utm_source=excel_template&amp;utm_medium=file&amp;utm_campaign=linkedin-connections-salesforce-leads&amp;utm_content=signup" TargetMode="External"/><Relationship Id="rId12" Type="http://schemas.openxmlformats.org/officeDocument/2006/relationships/hyperlink" Target="https://operelio.com/templates/linkedin-connections-salesforce-leads?utm_source=excel_template&amp;utm_medium=file&amp;utm_campaign=linkedin-connections-salesforce-leads&amp;utm_content=template_page" TargetMode="External"/><Relationship Id="rId13" Type="http://schemas.openxmlformats.org/officeDocument/2006/relationships/hyperlink" Target="https://operelio.com/templates/salesforce?utm_source=excel_template&amp;utm_medium=file&amp;utm_campaign=linkedin-connections-salesforce-leads&amp;utm_content=crm_hub" TargetMode="External"/><Relationship Id="rId14" Type="http://schemas.openxmlformats.org/officeDocument/2006/relationships/hyperlink" Target="https://operelio.com/templates/crm-import-limits?utm_source=excel_template&amp;utm_medium=file&amp;utm_campaign=linkedin-connections-salesforce-leads&amp;utm_content=import_limits" TargetMode="External"/><Relationship Id="rId1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here'!$A$2:$ZZ$100001,0,MATCH("Position",'Paste your export here'!$1:$1,0)),CHAR(9)," "),_xlfn.UNICHAR(160)," ")))&gt;0),ROW('Paste your export here'!$A$2:$A$100001)-1),0),IFERROR(LOOKUP(2,1/(LEN(TRIM(SUBSTITUTE(SUBSTITUTE(INDEX('Paste your export here'!$A$2:$ZZ$100001,0,MATCH("URL",'Paste your export here'!$1:$1,0)),CHAR(9)," "),_xlfn.UNICHAR(160)," ")))&gt;0),ROW('Paste your export here'!$A$2:$A$100001)-1),0),IFERROR(LOOKUP(2,1/(LEN(TRIM(SUBSTITUTE(SUBSTITUTE(INDEX('Paste your export here'!$A$2:$ZZ$100001,0,MATCH("Connected On",'Paste your export here'!$1:$1,0)),CHAR(9)," "),_xlfn.UNICHAR(160)," ")))&gt;0),ROW('Paste your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import'!$D$2:$D$100001)=0)*(ROW('Salesforce Leads import'!$D$2:$D$100001)-1&lt;='Start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your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6" customHeight="1">
      <c r="B29" s="4" t="s">
        <v>21</v>
      </c>
    </row>
    <row r="30" ht="15" customHeight="1">
      <c r="B30" s="6" t="s">
        <v>22</v>
      </c>
    </row>
    <row r="31" ht="15" customHeight="1">
      <c r="B31" s="6" t="s">
        <v>23</v>
      </c>
    </row>
    <row r="32" ht="15" customHeight="1">
      <c r="B32" s="6" t="s">
        <v>24</v>
      </c>
    </row>
    <row r="33">
      <c r="B33" s="7" t="s">
        <v>25</v>
      </c>
    </row>
    <row r="34">
      <c r="B34" s="7" t="s">
        <v>26</v>
      </c>
    </row>
    <row r="36" ht="22" customHeight="1">
      <c r="B36" s="2" t="s">
        <v>27</v>
      </c>
      <c r="C36" s="3"/>
    </row>
    <row r="37">
      <c r="B37" s="4" t="s">
        <v>28</v>
      </c>
      <c r="C37" s="15" t="str">
        <f>IF(COUNTA('Paste your export here'!$1:$1)=0,"Waiting for your paste",IF(ISNUMBER(MATCH("First Name",'Paste your export here'!$1:$1,0)),"Found","Not found"))</f>
      </c>
    </row>
    <row r="38">
      <c r="B38" s="4" t="s">
        <v>29</v>
      </c>
      <c r="C38" s="15" t="str">
        <f>IF(COUNTA('Paste your export here'!$1:$1)=0,"Waiting for your paste",IF(ISNUMBER(MATCH("Last Name",'Paste your export here'!$1:$1,0)),"Found","Not found"))</f>
      </c>
    </row>
    <row r="39">
      <c r="B39" s="4" t="s">
        <v>30</v>
      </c>
      <c r="C39" s="15" t="str">
        <f>IF(COUNTA('Paste your export here'!$1:$1)=0,"Waiting for your paste",IF(ISNUMBER(MATCH("Email Address",'Paste your export here'!$1:$1,0)),"Found","Not found"))</f>
      </c>
    </row>
    <row r="40">
      <c r="B40" s="4" t="s">
        <v>31</v>
      </c>
      <c r="C40" s="15" t="str">
        <f>IF(COUNTA('Paste your export here'!$1:$1)=0,"Waiting for your paste",IF(ISNUMBER(MATCH("Company",'Paste your export here'!$1:$1,0)),"Found","Not found"))</f>
      </c>
    </row>
    <row r="41">
      <c r="B41" s="4" t="s">
        <v>32</v>
      </c>
      <c r="C41" s="15" t="str">
        <f>IF(COUNTA('Paste your export here'!$1:$1)=0,"Waiting for your paste",IF(ISNUMBER(MATCH("Position",'Paste your export here'!$1:$1,0)),"Found","Not found"))</f>
      </c>
    </row>
    <row r="42">
      <c r="B42" s="4" t="s">
        <v>33</v>
      </c>
      <c r="C42" s="15" t="str">
        <f>IF(COUNTA('Paste your export here'!$1:$1)=0,"Waiting for your paste",IF(ISNUMBER(MATCH("URL",'Paste your export here'!$1:$1,0)),"Found","Not found"))</f>
      </c>
    </row>
    <row r="43">
      <c r="B43" s="4" t="s">
        <v>34</v>
      </c>
      <c r="C43" s="15" t="str">
        <f>IF(COUNTA('Paste your export here'!$1:$1)=0,"Waiting for your paste",IF(ISNUMBER(MATCH("Connected On",'Paste your export here'!$1:$1,0)),"Found","Not found"))</f>
      </c>
    </row>
    <row r="44" ht="27" customHeight="1">
      <c r="B44" s="6" t="s">
        <v>35</v>
      </c>
    </row>
    <row r="46" ht="22" customHeight="1">
      <c r="B46" s="2" t="s">
        <v>36</v>
      </c>
      <c r="C46" s="3"/>
    </row>
    <row r="47" ht="16" customHeight="1">
      <c r="B47" s="4" t="s">
        <v>37</v>
      </c>
    </row>
    <row r="48" ht="16" customHeight="1">
      <c r="B48" s="4" t="s">
        <v>38</v>
      </c>
    </row>
    <row r="49" ht="16" customHeight="1">
      <c r="B49" s="4" t="s">
        <v>39</v>
      </c>
    </row>
    <row r="50" ht="29" customHeight="1">
      <c r="B50" s="4" t="s">
        <v>40</v>
      </c>
    </row>
    <row r="52" ht="22" customHeight="1">
      <c r="B52" s="2" t="s">
        <v>41</v>
      </c>
      <c r="C52" s="3"/>
    </row>
    <row r="53" ht="16" customHeight="1">
      <c r="B53" s="4" t="s">
        <v>42</v>
      </c>
    </row>
    <row r="54" ht="16" customHeight="1">
      <c r="B54" s="4" t="s">
        <v>43</v>
      </c>
    </row>
    <row r="55" ht="16" customHeight="1">
      <c r="B55" s="4" t="s">
        <v>44</v>
      </c>
    </row>
    <row r="56" ht="16" customHeight="1">
      <c r="B56" s="4" t="s">
        <v>45</v>
      </c>
    </row>
    <row r="57" ht="16" customHeight="1">
      <c r="B57" s="4" t="s">
        <v>46</v>
      </c>
    </row>
    <row r="58" ht="29" customHeight="1">
      <c r="B58" s="4" t="s">
        <v>47</v>
      </c>
    </row>
    <row r="60" ht="29" customHeight="1">
      <c r="B60" s="4" t="s">
        <v>48</v>
      </c>
    </row>
    <row r="61" ht="29" customHeight="1">
      <c r="B61" s="4" t="s">
        <v>49</v>
      </c>
    </row>
    <row r="62" ht="16" customHeight="1">
      <c r="B62" s="4" t="s">
        <v>50</v>
      </c>
    </row>
    <row r="63" ht="16" customHeight="1">
      <c r="B63" s="4" t="s">
        <v>51</v>
      </c>
    </row>
    <row r="64" ht="16" customHeight="1">
      <c r="B64" s="4" t="s">
        <v>52</v>
      </c>
    </row>
    <row r="65" ht="15" customHeight="1">
      <c r="B65" s="6" t="s">
        <v>53</v>
      </c>
    </row>
    <row r="66">
      <c r="B66" s="7" t="s">
        <v>54</v>
      </c>
    </row>
    <row r="67">
      <c r="B67" s="7" t="s">
        <v>55</v>
      </c>
    </row>
    <row r="68">
      <c r="B68" s="7" t="s">
        <v>56</v>
      </c>
    </row>
    <row r="69">
      <c r="B69" s="7" t="s">
        <v>57</v>
      </c>
    </row>
    <row r="71" ht="22" customHeight="1">
      <c r="B71" s="2" t="s">
        <v>58</v>
      </c>
      <c r="C71" s="3"/>
    </row>
    <row r="72" ht="16" customHeight="1">
      <c r="B72" s="4" t="s">
        <v>59</v>
      </c>
    </row>
    <row r="73" ht="16" customHeight="1">
      <c r="B73" s="4" t="s">
        <v>60</v>
      </c>
    </row>
    <row r="74" ht="29" customHeight="1">
      <c r="B74" s="4" t="s">
        <v>61</v>
      </c>
    </row>
    <row r="75" ht="29" customHeight="1">
      <c r="B75" s="4" t="s">
        <v>62</v>
      </c>
    </row>
    <row r="76" ht="29" customHeight="1">
      <c r="B76" s="4" t="s">
        <v>63</v>
      </c>
    </row>
    <row r="77" ht="29" customHeight="1">
      <c r="B77" s="4" t="s">
        <v>64</v>
      </c>
    </row>
    <row r="78" ht="29" customHeight="1">
      <c r="B78" s="4" t="s">
        <v>65</v>
      </c>
    </row>
    <row r="79" ht="15" customHeight="1">
      <c r="B79" s="6" t="s">
        <v>66</v>
      </c>
    </row>
    <row r="80">
      <c r="B80" s="7" t="s">
        <v>67</v>
      </c>
    </row>
    <row r="81">
      <c r="B81" s="7" t="s">
        <v>68</v>
      </c>
    </row>
    <row r="82">
      <c r="B82" s="7" t="s">
        <v>69</v>
      </c>
    </row>
    <row r="83">
      <c r="B83" s="7" t="s">
        <v>70</v>
      </c>
    </row>
    <row r="85" ht="22" customHeight="1">
      <c r="B85" s="2" t="s">
        <v>71</v>
      </c>
      <c r="C85" s="3"/>
    </row>
    <row r="86" ht="16" customHeight="1">
      <c r="B86" s="4" t="s">
        <v>72</v>
      </c>
    </row>
    <row r="87" ht="16" customHeight="1">
      <c r="B87" s="4" t="s">
        <v>73</v>
      </c>
    </row>
    <row r="88" ht="16" customHeight="1">
      <c r="B88" s="4" t="s">
        <v>74</v>
      </c>
    </row>
    <row r="89" ht="16" customHeight="1">
      <c r="B89" s="4" t="s">
        <v>75</v>
      </c>
    </row>
    <row r="91" ht="8" customHeight="1">
      <c r="B91" s="14"/>
      <c r="C91" s="14"/>
    </row>
    <row r="92" ht="31" customHeight="1">
      <c r="B92" s="12" t="s">
        <v>76</v>
      </c>
      <c r="C92" s="14"/>
    </row>
    <row r="93" ht="18" customHeight="1">
      <c r="B93" s="12" t="s">
        <v>77</v>
      </c>
      <c r="C93" s="14"/>
    </row>
    <row r="94" ht="17" customHeight="1">
      <c r="B94" s="13" t="s">
        <v>78</v>
      </c>
      <c r="C94" s="14"/>
    </row>
    <row r="95" ht="17" customHeight="1">
      <c r="B95" s="13" t="s">
        <v>79</v>
      </c>
      <c r="C95" s="14"/>
    </row>
    <row r="96" ht="8" customHeight="1">
      <c r="B96" s="14"/>
      <c r="C96" s="14"/>
    </row>
    <row r="98" ht="22" customHeight="1">
      <c r="B98" s="2" t="s">
        <v>80</v>
      </c>
      <c r="C98" s="3"/>
    </row>
    <row r="99">
      <c r="B99" s="7" t="s">
        <v>81</v>
      </c>
    </row>
    <row r="100">
      <c r="B100" s="7" t="s">
        <v>82</v>
      </c>
    </row>
    <row r="102" ht="15" customHeight="1">
      <c r="B102" s="6" t="s">
        <v>83</v>
      </c>
    </row>
  </sheetData>
  <conditionalFormatting sqref="C37:C43">
    <cfRule type="expression" dxfId="0" priority="1">
      <formula>C37="Found"</formula>
    </cfRule>
  </conditionalFormatting>
  <conditionalFormatting sqref="C37:C43">
    <cfRule type="expression" dxfId="1" priority="2">
      <formula>C37="Not found"</formula>
    </cfRule>
  </conditionalFormatting>
  <hyperlinks>
    <hyperlink ref="B33" r:id="rId1"/>
    <hyperlink ref="B34" r:id="rId2"/>
    <hyperlink ref="B66" r:id="rId3"/>
    <hyperlink ref="B67" r:id="rId4"/>
    <hyperlink ref="B68" r:id="rId5"/>
    <hyperlink ref="B69" r:id="rId6"/>
    <hyperlink ref="B80" r:id="rId7"/>
    <hyperlink ref="B81" r:id="rId8"/>
    <hyperlink ref="B82" r:id="rId9"/>
    <hyperlink ref="B83" r:id="rId10"/>
    <hyperlink ref="B94" r:id="rId11"/>
    <hyperlink ref="B95" r:id="rId12"/>
    <hyperlink ref="B99" r:id="rId13"/>
    <hyperlink ref="B100" r:id="rId14"/>
  </hyperlinks>
  <pageMargins left="0.7" right="0.7" top="0.75" bottom="0.75" header="0.3" footer="0.3"/>
  <drawing r:id="rId15"/>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s>
  <sheetData>
    <row r="1">
      <c r="A1" s="10" t="s">
        <v>84</v>
      </c>
      <c r="B1" s="10" t="s">
        <v>85</v>
      </c>
      <c r="C1" s="10" t="s">
        <v>86</v>
      </c>
      <c r="D1" s="10" t="s">
        <v>87</v>
      </c>
      <c r="E1" s="10" t="s">
        <v>88</v>
      </c>
      <c r="F1" s="10" t="s">
        <v>89</v>
      </c>
      <c r="G1" s="10" t="s">
        <v>90</v>
      </c>
      <c r="H1" s="10" t="s">
        <v>91</v>
      </c>
      <c r="I1" s="10" t="s">
        <v>92</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 Address",'Paste your export here'!$1:$1,0)-1,'Start here'!$C$17,1),CHAR(9)," "),_xlfn.UNICHAR(160)," ")),"")))</f>
      </c>
      <c r="D2" cm="1">
        <f t="array" ref="D2:D100001">IF('Start here'!$C$17=0,"",IFERROR(TRIM(SUBSTITUTE(SUBSTITUTE(OFFSET('Paste your export here'!$A$1,1,MATCH("Company",'Paste your export here'!$1:$1,0)-1,'Start here'!$C$17,1),CHAR(9)," "),_xlfn.UNICHAR(160)," ")),""))</f>
      </c>
      <c r="E2" cm="1">
        <f t="array" ref="E2:E100001">IF('Start here'!$C$17=0,"",IFERROR(TRIM(SUBSTITUTE(SUBSTITUTE(OFFSET('Paste your export here'!$A$1,1,MATCH("Position",'Paste your export here'!$1:$1,0)-1,'Start here'!$C$17,1),CHAR(9)," "),_xlfn.UNICHAR(160)," ")),""))</f>
      </c>
      <c r="F2" cm="1">
        <f t="array" ref="F2:F100001">IF('Start here'!$C$17=0,"",IFERROR(TRIM(SUBSTITUTE(SUBSTITUTE(OFFSET('Paste your export here'!$A$1,1,MATCH("URL",'Paste your export here'!$1:$1,0)-1,'Start here'!$C$17,1),CHAR(9)," "),_xlfn.UNICHAR(160)," ")),""))</f>
      </c>
      <c r="G2" cm="1">
        <f t="array" ref="G2:G100001">IF('Start here'!$C$17=0,"",IF(_xlfn.SEQUENCE('Start here'!$C$17)&gt;0,"LinkedIn"))</f>
      </c>
      <c r="H2" cm="1">
        <f t="array" ref="H2:H100001">IF('Start here'!$C$17=0,"",IF(_xlfn.SEQUENCE('Start here'!$C$17)&gt;0,"Open - Not Contacted"))</f>
      </c>
      <c r="I2" cm="1">
        <f t="array" ref="I2:I100001">IF('Start here'!$C$17=0,"",MID(IF(IFERROR(TRIM(SUBSTITUTE(SUBSTITUTE(OFFSET('Paste your export here'!$A$1,1,MATCH("Connected On",'Paste your export here'!$1:$1,0)-1,'Start here'!$C$17,1),CHAR(9)," "),_xlfn.UNICHAR(160)," ")),"")&lt;&gt;""," | LinkedIn connected: "&amp;IFERROR(TRIM(SUBSTITUTE(SUBSTITUTE(OFFSET('Paste your export here'!$A$1,1,MATCH("Connected On",'Paste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Connections to Salesforce Leads import template</dc:title>
  <dc:subject>Free Excel template: paste a LinkedIn Connections export and get a Salesforce Leads import file</dc:subject>
  <dc:creator>Operelio</dc:creator>
  <cp:keywords>LinkedIn Connections, Salesforce Leads, LinkedIn Connections to Salesforce Leads, import template, Excel template, CSV import, field mapping</cp:keywords>
  <dc:description>Map your LinkedIn data export connections CSV to Salesforce lead fields. It fills 9 Salesforce Leads fields from 7 LinkedIn Connections columns, with the same rules as https://operelio.com/templates/linkedin-connections-salesforce-leads.</dc:description>
  <cp:lastModifiedBy>Operelio</cp:lastModifiedBy>
  <cp:category>CRM import template</cp:category>
  <dcterms:created xsi:type="dcterms:W3CDTF">2026-10-03T00:00:00Z</dcterms:created>
  <dcterms:modified xsi:type="dcterms:W3CDTF">2026-10-03T00:00:00Z</dcterms:modified>
</cp:coreProperties>
</file>