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<sst xmlns="http://schemas.openxmlformats.org/spreadsheetml/2006/main" count="94" uniqueCount="94">
  <si>
    <t>LinkedIn Connections to HubSpot import template</t>
  </si>
  <si>
    <t>Paste your LinkedIn Connections export in, and get a file HubSpot can import. Free from Operelio.</t>
  </si>
  <si>
    <t>Get this into HubSpot first time</t>
  </si>
  <si>
    <t>1.  Open your LinkedIn Connections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</si>
  <si>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</si>
  <si>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</si>
  <si>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</si>
  <si>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LinkedIn Connections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</si>
  <si>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</si>
  <si>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</si>
  <si>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</si>
  <si>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</si>
  <si>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</si>
  <si>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</si>
  <si>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</si>
  <si>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LinkedIn Connections</t>
  </si>
  <si>
    <t>1.  Click the Me icon at the top of your LinkedIn homepage and select Settings &amp; Privacy.</t>
  </si>
  <si>
    <t>2.  Click Data privacy on the left.</t>
  </si>
  <si>
    <t>3.  Under How LinkedIn uses your data, click Download your data.</t>
  </si>
  <si>
    <t>4.  Select Connections and click Request archive.</t>
  </si>
  <si>
    <t>5.  Download the file from the link LinkedIn emails you. The link works for 72 hours.</t>
  </si>
  <si>
    <r>
      <rPr>
        <b/>
        <sz val="9"/>
        <color rgb="FF0F172A"/>
        <rFont val="Arial"/>
        <family val="2"/>
      </rPr>
      <t xml:space="preserve">File: </t>
    </r>
    <r>
      <rPr>
        <sz val="9"/>
        <color rgb="FF64748B"/>
        <rFont val="Arial"/>
        <family val="2"/>
      </rPr>
      <t>CSV.</t>
    </r>
  </si>
  <si>
    <t>Only first-degree connections are included.</t>
  </si>
  <si>
    <t>An email address appears only for connections who allow their connections to see or download it.</t>
  </si>
  <si>
    <t>LinkedIn: Export connections</t>
  </si>
  <si>
    <t>LinkedIn: Download your account data</t>
  </si>
  <si>
    <t>The LinkedIn Connections columns this template reads</t>
  </si>
  <si>
    <t>First Name  →  First Name</t>
  </si>
  <si>
    <t>Last Name  →  Last Name</t>
  </si>
  <si>
    <t>Email Address  →  Email</t>
  </si>
  <si>
    <t>Company  →  Company Name</t>
  </si>
  <si>
    <t>Position  →  Job Title</t>
  </si>
  <si>
    <t>URL  →  LinkedIn URL</t>
  </si>
  <si>
    <t>Connected On  →  Notes</t>
  </si>
  <si>
    <t>A column marked Not found leaves its part blank. If your export names it differently, rename that header on the paste tab to the name shown here.</t>
  </si>
  <si>
    <t>Before you import into HubSpot</t>
  </si>
  <si>
    <t>Lifecycle Stage is set to "Lead" on every row.</t>
  </si>
  <si>
    <t>Lead Status is set to "New" on every row.</t>
  </si>
  <si>
    <t>HubSpot has to accept those values. To use a different one, change it in the saved CSV.</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</si>
  <si>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</si>
  <si>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</si>
  <si>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</si>
  <si>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</si>
  <si>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</si>
  <si>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</si>
  <si>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</si>
  <si>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</si>
  <si>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</si>
  <si>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</si>
  <si>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</si>
  <si>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</si>
  <si>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</si>
  <si>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</si>
  <si>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</si>
  <si>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</si>
  <si>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</si>
  <si>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</si>
  <si>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</si>
  <si>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</si>
  <si>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</si>
  <si>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</si>
  <si>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</si>
  <si>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</si>
  <si>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</si>
  <si>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</si>
  <si>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</si>
  <si>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</si>
  <si>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</si>
  <si>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</si>
  <si>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</si>
  <si>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</si>
  <si>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</si>
  <si>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</si>
  <si>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</si>
  <si>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remove duplicate rows or blank rows.</t>
  </si>
  <si>
    <t>•  It doesn't check that emails are real.</t>
  </si>
  <si>
    <t>•  It doesn't check your values against the dropdowns and records already in HubSpot.</t>
  </si>
  <si>
    <t>Operelio runs this same template and also fixes the capitals in names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</si>
  <si>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</si>
  <si>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</si>
  <si>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</si>
  <si>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</si>
  <si>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</si>
  <si>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</si>
  <si>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</si>
  <si>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</si>
  <si>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</si>
  <si>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email</t>
  </si>
  <si>
    <t>company</t>
  </si>
  <si>
    <t>jobtitle</t>
  </si>
  <si>
    <t>hs_linkedin_url</t>
  </si>
  <si>
    <t>lifecyclestage</t>
  </si>
  <si>
    <t>hs_lead_status</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</si>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</sst>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linkedin.com/help/linkedin/answer/a566336/export-connections-from-linkedin" TargetMode="External"/><Relationship Id="rId2" Type="http://schemas.openxmlformats.org/officeDocument/2006/relationships/hyperlink" Target="https://www.linkedin.com/help/linkedin/answer/a1339364/downloading-your-account-data" TargetMode="External"/><Relationship Id="rId3" Type="http://schemas.openxmlformats.org/officeDocument/2006/relationships/hyperlink" Target="https://knowledge.hubspot.com/import-and-export/set-up-your-import-file" TargetMode="External"/><Relationship Id="rId4" Type="http://schemas.openxmlformats.org/officeDocument/2006/relationships/hyperlink" Target="https://knowledge.hubspot.com/import-and-export/import-objects" TargetMode="External"/><Relationship Id="rId5" Type="http://schemas.openxmlformats.org/officeDocument/2006/relationships/hyperlink" Target="https://knowledge.hubspot.com/object-settings/restore-crm-changes" TargetMode="External"/><Relationship Id="rId6" Type="http://schemas.openxmlformats.org/officeDocument/2006/relationships/hyperlink" Target="https://knowledge.hubspot.com/import-and-export/troubleshoot-import-errors" TargetMode="External"/><Relationship Id="rId7" Type="http://schemas.openxmlformats.org/officeDocument/2006/relationships/hyperlink" Target="https://operelio.com/sign-up?redirect_url=%2Fapp%2Ftools%2Fcrm_formatter%3Ftemplate%3Dlinkedin-connections-hubspot-contacts&amp;utm_source=excel_template&amp;utm_medium=file&amp;utm_campaign=linkedin-connections-hubspot-contacts&amp;utm_content=signup" TargetMode="External"/><Relationship Id="rId8" Type="http://schemas.openxmlformats.org/officeDocument/2006/relationships/hyperlink" Target="https://operelio.com/templates/linkedin-connections-hubspot-contacts?utm_source=excel_template&amp;utm_medium=file&amp;utm_campaign=linkedin-connections-hubspot-contacts&amp;utm_content=template_page" TargetMode="External"/><Relationship Id="rId9" Type="http://schemas.openxmlformats.org/officeDocument/2006/relationships/hyperlink" Target="https://operelio.com/templates/hubspot?utm_source=excel_template&amp;utm_medium=file&amp;utm_campaign=linkedin-connections-hubspot-contacts&amp;utm_content=crm_hub" TargetMode="External"/><Relationship Id="rId10" Type="http://schemas.openxmlformats.org/officeDocument/2006/relationships/hyperlink" Target="https://operelio.com/templates/crm-import-limits?utm_source=excel_template&amp;utm_medium=file&amp;utm_campaign=linkedin-connections-hubspot-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 Address",'Paste your export here'!$1:$1,0)),CHAR(9)," "),_xlfn.UNICHAR(160)," ")))&gt;0),ROW('Paste your export here'!$A$2:$A$100001)-1),0),IFERROR(LOOKUP(2,1/(LEN(TRIM(SUBSTITUTE(SUBSTITUTE(INDEX('Paste your export here'!$A$2:$ZZ$100001,0,MATCH("Company",'Paste your export here'!$1:$1,0)),CHAR(9)," "),_xlfn.UNICHAR(160)," ")))&gt;0),ROW('Paste your export here'!$A$2:$A$100001)-1),0),IFERROR(LOOKUP(2,1/(LEN(TRIM(SUBSTITUTE(SUBSTITUTE(INDEX('Paste your export here'!$A$2:$ZZ$100001,0,MATCH("Position",'Paste your export here'!$1:$1,0)),CHAR(9)," "),_xlfn.UNICHAR(160)," ")))&gt;0),ROW('Paste your export here'!$A$2:$A$100001)-1),0),IFERROR(LOOKUP(2,1/(LEN(TRIM(SUBSTITUTE(SUBSTITUTE(INDEX('Paste your export here'!$A$2:$ZZ$100001,0,MATCH("URL",'Paste your export here'!$1:$1,0)),CHAR(9)," "),_xlfn.UNICHAR(160)," ")))&gt;0),ROW('Paste your export here'!$A$2:$A$100001)-1),0),IFERROR(LOOKUP(2,1/(LEN(TRIM(SUBSTITUTE(SUBSTITUTE(INDEX('Paste your export here'!$A$2:$ZZ$100001,0,MATCH("Connected On",'Paste your export here'!$1:$1,0)),CHAR(9)," "),_xlfn.UNICHAR(160)," ")))&gt;0),ROW('Paste your export here'!$A$2:$A$100001)-1),0))</f>
      </c>
    </row>
    <row r="18">
      <c r="B18" s="5" t="s">
        <v>13</v>
      </c>
      <c r="C18" s="8" t="str">
        <f>IF('Start here'!$C$17=0,0,SUMPRODUCT((LEN('HubSpot Contacts import'!$C$2:$C$100001)=0)*(ROW('HubSpot Contacts import'!$C$2:$C$100001)-1&lt;='Start here'!$C$17)))</f>
      </c>
    </row>
    <row r="19" ht="27"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ht="15" customHeight="1">
      <c r="B30" s="6" t="s">
        <v>23</v>
      </c>
    </row>
    <row r="31">
      <c r="B31" s="7" t="s">
        <v>24</v>
      </c>
    </row>
    <row r="32">
      <c r="B32" s="7" t="s">
        <v>25</v>
      </c>
    </row>
    <row r="34" ht="22" customHeight="1">
      <c r="B34" s="2" t="s">
        <v>26</v>
      </c>
      <c r="C34" s="3"/>
    </row>
    <row r="35">
      <c r="B35" s="4" t="s">
        <v>27</v>
      </c>
      <c r="C35" s="15" t="str">
        <f>IF(COUNTA('Paste your export here'!$1:$1)=0,"Waiting for your paste",IF(ISNUMBER(MATCH("First Name",'Paste your export here'!$1:$1,0)),"Found","Not found"))</f>
      </c>
    </row>
    <row r="36">
      <c r="B36" s="4" t="s">
        <v>28</v>
      </c>
      <c r="C36" s="15" t="str">
        <f>IF(COUNTA('Paste your export here'!$1:$1)=0,"Waiting for your paste",IF(ISNUMBER(MATCH("Last Name",'Paste your export here'!$1:$1,0)),"Found","Not found"))</f>
      </c>
    </row>
    <row r="37">
      <c r="B37" s="4" t="s">
        <v>29</v>
      </c>
      <c r="C37" s="15" t="str">
        <f>IF(COUNTA('Paste your export here'!$1:$1)=0,"Waiting for your paste",IF(ISNUMBER(MATCH("Email Address",'Paste your export here'!$1:$1,0)),"Found","Not found"))</f>
      </c>
    </row>
    <row r="38">
      <c r="B38" s="4" t="s">
        <v>30</v>
      </c>
      <c r="C38" s="15" t="str">
        <f>IF(COUNTA('Paste your export here'!$1:$1)=0,"Waiting for your paste",IF(ISNUMBER(MATCH("Company",'Paste your export here'!$1:$1,0)),"Found","Not found"))</f>
      </c>
    </row>
    <row r="39">
      <c r="B39" s="4" t="s">
        <v>31</v>
      </c>
      <c r="C39" s="15" t="str">
        <f>IF(COUNTA('Paste your export here'!$1:$1)=0,"Waiting for your paste",IF(ISNUMBER(MATCH("Position",'Paste your export here'!$1:$1,0)),"Found","Not found"))</f>
      </c>
    </row>
    <row r="40">
      <c r="B40" s="4" t="s">
        <v>32</v>
      </c>
      <c r="C40" s="15" t="str">
        <f>IF(COUNTA('Paste your export here'!$1:$1)=0,"Waiting for your paste",IF(ISNUMBER(MATCH("URL",'Paste your export here'!$1:$1,0)),"Found","Not found"))</f>
      </c>
    </row>
    <row r="41">
      <c r="B41" s="4" t="s">
        <v>33</v>
      </c>
      <c r="C41" s="15" t="str">
        <f>IF(COUNTA('Paste your export here'!$1:$1)=0,"Waiting for your paste",IF(ISNUMBER(MATCH("Connected On",'Paste your export here'!$1:$1,0)),"Found","Not found"))</f>
      </c>
    </row>
    <row r="42" ht="27" customHeight="1">
      <c r="B42" s="6" t="s">
        <v>34</v>
      </c>
    </row>
    <row r="44" ht="22" customHeight="1">
      <c r="B44" s="2" t="s">
        <v>35</v>
      </c>
      <c r="C44" s="3"/>
    </row>
    <row r="45" ht="16" customHeight="1">
      <c r="B45" s="4" t="s">
        <v>36</v>
      </c>
    </row>
    <row r="46" ht="16" customHeight="1">
      <c r="B46" s="4" t="s">
        <v>37</v>
      </c>
    </row>
    <row r="47" ht="16" customHeight="1">
      <c r="B47" s="4" t="s">
        <v>38</v>
      </c>
    </row>
    <row r="49" ht="22" customHeight="1">
      <c r="B49" s="2" t="s">
        <v>39</v>
      </c>
      <c r="C49" s="3"/>
    </row>
    <row r="50" ht="29" customHeight="1">
      <c r="B50" s="4" t="s">
        <v>40</v>
      </c>
    </row>
    <row r="51" ht="29" customHeight="1">
      <c r="B51" s="4" t="s">
        <v>41</v>
      </c>
    </row>
    <row r="52" ht="16" customHeight="1">
      <c r="B52" s="4" t="s">
        <v>42</v>
      </c>
    </row>
    <row r="53" ht="29" customHeight="1">
      <c r="B53" s="4" t="s">
        <v>43</v>
      </c>
    </row>
    <row r="54" ht="16" customHeight="1">
      <c r="B54" s="4" t="s">
        <v>44</v>
      </c>
    </row>
    <row r="55" ht="16" customHeight="1">
      <c r="B55" s="4" t="s">
        <v>45</v>
      </c>
    </row>
    <row r="57" ht="29" customHeight="1">
      <c r="B57" s="4" t="s">
        <v>46</v>
      </c>
    </row>
    <row r="58" ht="16" customHeight="1">
      <c r="B58" s="4" t="s">
        <v>47</v>
      </c>
    </row>
    <row r="59" ht="16" customHeight="1">
      <c r="B59" s="4" t="s">
        <v>48</v>
      </c>
    </row>
    <row r="60" ht="16" customHeight="1">
      <c r="B60" s="4" t="s">
        <v>49</v>
      </c>
    </row>
    <row r="61" ht="16" customHeight="1">
      <c r="B61" s="4" t="s">
        <v>50</v>
      </c>
    </row>
    <row r="62" ht="16" customHeight="1">
      <c r="B62" s="4" t="s">
        <v>51</v>
      </c>
    </row>
    <row r="63" ht="16" customHeight="1">
      <c r="B63" s="4" t="s">
        <v>52</v>
      </c>
    </row>
    <row r="64" ht="15" customHeight="1">
      <c r="B64" s="6" t="s">
        <v>53</v>
      </c>
    </row>
    <row r="65">
      <c r="B65" s="7" t="s">
        <v>54</v>
      </c>
    </row>
    <row r="66">
      <c r="B66" s="7" t="s">
        <v>55</v>
      </c>
    </row>
    <row r="67">
      <c r="B67" s="7" t="s">
        <v>56</v>
      </c>
    </row>
    <row r="68">
      <c r="B68" s="7" t="s">
        <v>57</v>
      </c>
    </row>
    <row r="70" ht="22" customHeight="1">
      <c r="B70" s="2" t="s">
        <v>58</v>
      </c>
      <c r="C70" s="3"/>
    </row>
    <row r="71" ht="29" customHeight="1">
      <c r="B71" s="4" t="s">
        <v>59</v>
      </c>
    </row>
    <row r="72" ht="29" customHeight="1">
      <c r="B72" s="4" t="s">
        <v>60</v>
      </c>
    </row>
    <row r="73" ht="29" customHeight="1">
      <c r="B73" s="4" t="s">
        <v>61</v>
      </c>
    </row>
    <row r="74" ht="29" customHeight="1">
      <c r="B74" s="4" t="s">
        <v>62</v>
      </c>
    </row>
    <row r="75" ht="29" customHeight="1">
      <c r="B75" s="4" t="s">
        <v>63</v>
      </c>
    </row>
    <row r="76" ht="16" customHeight="1">
      <c r="B76" s="4" t="s">
        <v>64</v>
      </c>
    </row>
    <row r="77" ht="16" customHeight="1">
      <c r="B77" s="4" t="s">
        <v>65</v>
      </c>
    </row>
    <row r="78" ht="16" customHeight="1">
      <c r="B78" s="4" t="s">
        <v>66</v>
      </c>
    </row>
    <row r="79" ht="29" customHeight="1">
      <c r="B79" s="4" t="s">
        <v>67</v>
      </c>
    </row>
    <row r="80" ht="29" customHeight="1">
      <c r="B80" s="4" t="s">
        <v>68</v>
      </c>
    </row>
    <row r="81" ht="16" customHeight="1">
      <c r="B81" s="4" t="s">
        <v>69</v>
      </c>
    </row>
    <row r="82" ht="16" customHeight="1">
      <c r="B82" s="4" t="s">
        <v>70</v>
      </c>
    </row>
    <row r="83" ht="15" customHeight="1">
      <c r="B83" s="6" t="s">
        <v>71</v>
      </c>
    </row>
    <row r="85" ht="22" customHeight="1">
      <c r="B85" s="2" t="s">
        <v>72</v>
      </c>
      <c r="C85" s="3"/>
    </row>
    <row r="86" ht="16" customHeight="1">
      <c r="B86" s="4" t="s">
        <v>73</v>
      </c>
    </row>
    <row r="87" ht="16" customHeight="1">
      <c r="B87" s="4" t="s">
        <v>74</v>
      </c>
    </row>
    <row r="88" ht="16" customHeight="1">
      <c r="B88" s="4" t="s">
        <v>75</v>
      </c>
    </row>
    <row r="89" ht="16" customHeight="1">
      <c r="B89" s="4" t="s">
        <v>76</v>
      </c>
    </row>
    <row r="91" ht="8" customHeight="1">
      <c r="B91" s="14"/>
      <c r="C91" s="14"/>
    </row>
    <row r="92" ht="31" customHeight="1">
      <c r="B92" s="12" t="s">
        <v>77</v>
      </c>
      <c r="C92" s="14"/>
    </row>
    <row r="93" ht="18" customHeight="1">
      <c r="B93" s="12" t="s">
        <v>78</v>
      </c>
      <c r="C93" s="14"/>
    </row>
    <row r="94" ht="17" customHeight="1">
      <c r="B94" s="13" t="s">
        <v>79</v>
      </c>
      <c r="C94" s="14"/>
    </row>
    <row r="95" ht="17" customHeight="1">
      <c r="B95" s="13" t="s">
        <v>80</v>
      </c>
      <c r="C95" s="14"/>
    </row>
    <row r="96" ht="8" customHeight="1">
      <c r="B96" s="14"/>
      <c r="C96" s="14"/>
    </row>
    <row r="98" ht="22" customHeight="1">
      <c r="B98" s="2" t="s">
        <v>81</v>
      </c>
      <c r="C98" s="3"/>
    </row>
    <row r="99">
      <c r="B99" s="7" t="s">
        <v>82</v>
      </c>
    </row>
    <row r="100">
      <c r="B100" s="7" t="s">
        <v>83</v>
      </c>
    </row>
    <row r="102" ht="15" customHeight="1">
      <c r="B102" s="6" t="s">
        <v>84</v>
      </c>
    </row>
  </sheetData>
  <conditionalFormatting sqref="C35:C41">
    <cfRule type="expression" dxfId="0" priority="1">
      <formula>C35="Found"</formula>
    </cfRule>
  </conditionalFormatting>
  <conditionalFormatting sqref="C35:C41">
    <cfRule type="expression" dxfId="1" priority="2">
      <formula>C35="Not found"</formula>
    </cfRule>
  </conditionalFormatting>
  <hyperlinks>
    <hyperlink ref="B31" r:id="rId1"/>
    <hyperlink ref="B32" r:id="rId2"/>
    <hyperlink ref="B65" r:id="rId3"/>
    <hyperlink ref="B66" r:id="rId4"/>
    <hyperlink ref="B67" r:id="rId5"/>
    <hyperlink ref="B68" r:id="rId6"/>
    <hyperlink ref="B94" r:id="rId7"/>
    <hyperlink ref="B95" r:id="rId8"/>
    <hyperlink ref="B99" r:id="rId9"/>
    <hyperlink ref="B100"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I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40" customWidth="1"/>
  </cols>
  <sheetData>
    <row r="1">
      <c r="A1" s="10" t="s">
        <v>85</v>
      </c>
      <c r="B1" s="10" t="s">
        <v>86</v>
      </c>
      <c r="C1" s="10" t="s">
        <v>87</v>
      </c>
      <c r="D1" s="10" t="s">
        <v>88</v>
      </c>
      <c r="E1" s="10" t="s">
        <v>89</v>
      </c>
      <c r="F1" s="10" t="s">
        <v>90</v>
      </c>
      <c r="G1" s="10" t="s">
        <v>91</v>
      </c>
      <c r="H1" s="10" t="s">
        <v>92</v>
      </c>
      <c r="I1" s="10" t="s">
        <v>93</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here'!$C$17=0,"",LOWER(IFERROR(TRIM(SUBSTITUTE(SUBSTITUTE(OFFSET('Paste your export here'!$A$1,1,MATCH("Email Address",'Paste your export here'!$1:$1,0)-1,'Start here'!$C$17,1),CHAR(9)," "),_xlfn.UNICHAR(160)," ")),"")))</f>
      </c>
      <c r="D2" cm="1">
        <f t="array" ref="D2:D100001">IF('Start here'!$C$17=0,"",IFERROR(TRIM(SUBSTITUTE(SUBSTITUTE(OFFSET('Paste your export here'!$A$1,1,MATCH("Company",'Paste your export here'!$1:$1,0)-1,'Start here'!$C$17,1),CHAR(9)," "),_xlfn.UNICHAR(160)," ")),""))</f>
      </c>
      <c r="E2" cm="1">
        <f t="array" ref="E2:E100001">IF('Start here'!$C$17=0,"",IFERROR(TRIM(SUBSTITUTE(SUBSTITUTE(OFFSET('Paste your export here'!$A$1,1,MATCH("Position",'Paste your export here'!$1:$1,0)-1,'Start here'!$C$17,1),CHAR(9)," "),_xlfn.UNICHAR(160)," ")),""))</f>
      </c>
      <c r="F2" cm="1">
        <f t="array" ref="F2:F100001">IF('Start here'!$C$17=0,"",IFERROR(TRIM(SUBSTITUTE(SUBSTITUTE(OFFSET('Paste your export here'!$A$1,1,MATCH("URL",'Paste your export here'!$1:$1,0)-1,'Start here'!$C$17,1),CHAR(9)," "),_xlfn.UNICHAR(160)," ")),""))</f>
      </c>
      <c r="G2" cm="1">
        <f t="array" ref="G2:G100001">IF('Start here'!$C$17=0,"",IF(_xlfn.SEQUENCE('Start here'!$C$17)&gt;0,"Lead"))</f>
      </c>
      <c r="H2" cm="1">
        <f t="array" ref="H2:H100001">IF('Start here'!$C$17=0,"",IF(_xlfn.SEQUENCE('Start here'!$C$17)&gt;0,"New"))</f>
      </c>
      <c r="I2" cm="1">
        <f t="array" ref="I2:I100001">IF('Start here'!$C$17=0,"",MID(IF(IFERROR(TRIM(SUBSTITUTE(SUBSTITUTE(OFFSET('Paste your export here'!$A$1,1,MATCH("Connected On",'Paste your export here'!$1:$1,0)-1,'Start here'!$C$17,1),CHAR(9)," "),_xlfn.UNICHAR(160)," ")),"")&lt;&gt;""," | LinkedIn connected: "&amp;IFERROR(TRIM(SUBSTITUTE(SUBSTITUTE(OFFSET('Paste your export here'!$A$1,1,MATCH("Connected On",'Paste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LinkedIn Connections to HubSpot import template</dc:title>
  <dc:subject>Free Excel template: paste a LinkedIn Connections export and get a HubSpot import file</dc:subject>
  <dc:creator>Operelio</dc:creator>
  <cp:keywords>LinkedIn Connections, HubSpot, LinkedIn Connections to HubSpot, import template, Excel template, CSV import, field mapping</cp:keywords>
  <dc:description>Map your LinkedIn data export connections CSV to HubSpot contact fields. It fills 9 HubSpot fields from 7 LinkedIn Connections columns, with the same rules as https://operelio.com/templates/linkedin-connections-hubspot-contacts.</dc:description>
  <cp:lastModifiedBy>Operelio</cp:lastModifiedBy>
  <cp:category>CRM import template</cp:category>
  <dcterms:created xsi:type="dcterms:W3CDTF">2026-10-03T00:00:00Z</dcterms:created>
  <dcterms:modified xsi:type="dcterms:W3CDTF">2026-10-03T00:00:00Z</dcterms:modified>
</cp:coreProperties>
</file>