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monday CRM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<sst xmlns="http://schemas.openxmlformats.org/spreadsheetml/2006/main" count="71" uniqueCount="71">
  <si>
    <t>Google Contacts to monday CRM import template</t>
  </si>
  <si>
    <t>Paste your Google Contacts export in, and get a file monday CRM can import. Free from Operelio.</t>
  </si>
  <si>
    <t>Get this into monday CRM first time</t>
  </si>
  <si>
    <t>1.  Open your Google Contacts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</si>
  <si>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</si>
  <si>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"monday CRM Contacts import" tab and save it as a CSV: in Excel, File, Save As, CSV UTF-8; in Google Sheets, File, Download, CSV. If Excel says a CSV keeps only the current tab, click OK. Then import that CSV with monday CRM's Excel and CSV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</si>
  <si>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</si>
  <si>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Google Contacts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</si>
  <si>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</si>
  <si>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"monday CRM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</si>
  <si>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</si>
  <si>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</si>
  <si>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</si>
  <si>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</si>
  <si>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monday CRM's Excel and CSV import: </t>
    </r>
    <r>
      <rPr>
        <sz val="9"/>
        <color rgb="FF64748B"/>
        <rFont val="Arial"/>
        <family val="2"/>
      </rPr>
      <t>One column becomes the item Name; a file needs at least 2 columns.</t>
    </r>
  </si>
  <si>
    <t>Getting the export out of Google Contacts</t>
  </si>
  <si>
    <t>1.  Open Google Contacts.</t>
  </si>
  <si>
    <t>2.  Check the contacts, or choose Selection Actions, then All.</t>
  </si>
  <si>
    <t>3.  Click More actions at the top right, then Export.</t>
  </si>
  <si>
    <t>4.  Select Google CSV and click Export.</t>
  </si>
  <si>
    <r>
      <rPr>
        <b/>
        <sz val="9"/>
        <color rgb="FF0F172A"/>
        <rFont val="Arial"/>
        <family val="2"/>
      </rPr>
      <t xml:space="preserve">File: </t>
    </r>
    <r>
      <rPr>
        <sz val="9"/>
        <color rgb="FF64748B"/>
        <rFont val="Arial"/>
        <family val="2"/>
      </rPr>
      <t>Google CSV.</t>
    </r>
  </si>
  <si>
    <t>In a work or school account you can't select every contact in the Directory.</t>
  </si>
  <si>
    <t>Google: Export contacts</t>
  </si>
  <si>
    <t>The Google Contacts columns this template reads</t>
  </si>
  <si>
    <t>Given Name  →  Name</t>
  </si>
  <si>
    <t>Family Name  →  Name</t>
  </si>
  <si>
    <t>E-mail 1 - Value  →  Email</t>
  </si>
  <si>
    <t>Phone 1 - Value  →  Phone</t>
  </si>
  <si>
    <t>Organization 1 - Name  →  Company</t>
  </si>
  <si>
    <t>Notes  →  Notes</t>
  </si>
  <si>
    <t>Group Membership  →  Notes</t>
  </si>
  <si>
    <t>Organization 1 - Title  →  Notes</t>
  </si>
  <si>
    <t>A column marked Not found leaves its part blank. If your export names it differently, rename that header on the paste tab to the name shown here.</t>
  </si>
  <si>
    <t>Importing with monday CRM's Excel and CSV import</t>
  </si>
  <si>
    <t>1.  Open the Contacts board, open the New contact dropdown and select Import contacts.</t>
  </si>
  <si>
    <t>2.  Browse to your file or drag it in.</t>
  </si>
  <si>
    <t>3.  Choose the group to add the items to.</t>
  </si>
  <si>
    <t>4.  Match each file column to a board column or a new column, or skip it.</t>
  </si>
  <si>
    <t>5.  Set the duplicate behavior (add as new, skip or update) and click Import Now.</t>
  </si>
  <si>
    <t>A green banner confirms the import, with a CSV summary to download.</t>
  </si>
  <si>
    <r>
      <rPr>
        <b/>
        <sz val="10"/>
        <color rgb="FF0F172A"/>
        <rFont val="Arial"/>
        <family val="2"/>
      </rPr>
      <t xml:space="preserve">Limits: </t>
    </r>
    <r>
      <rPr>
        <sz val="10"/>
        <color rgb="FF334155"/>
        <rFont val="Arial"/>
        <family val="2"/>
      </rPr>
      <t>monday CRM's import takes XLSX, XLS or CSV files up to 10 MB. Its pages differ on rows: 8,000 for a new board and 10,000 for an existing one.</t>
    </r>
  </si>
  <si>
    <r>
      <rPr>
        <b/>
        <sz val="10"/>
        <color rgb="FF0F172A"/>
        <rFont val="Arial"/>
        <family val="2"/>
      </rPr>
      <t xml:space="preserve">Duplicates: </t>
    </r>
    <r>
      <rPr>
        <sz val="10"/>
        <color rgb="FF334155"/>
        <rFont val="Arial"/>
        <family val="2"/>
      </rPr>
      <t>You pick a column to match on, such as Email, then add as new, skip or update.</t>
    </r>
  </si>
  <si>
    <r>
      <rPr>
        <b/>
        <sz val="10"/>
        <color rgb="FF0F172A"/>
        <rFont val="Arial"/>
        <family val="2"/>
      </rPr>
      <t xml:space="preserve">Undo: </t>
    </r>
    <r>
      <rPr>
        <sz val="10"/>
        <color rgb="FF334155"/>
        <rFont val="Arial"/>
        <family val="2"/>
      </rPr>
      <t>No import undo documented.</t>
    </r>
  </si>
  <si>
    <t>Only the first 50 columns are imported into a new board.</t>
  </si>
  <si>
    <t>Each file column is mapped to a board column: Name, Status, Link, Email, Long text, Numbers, Text, Phone, Date or People.</t>
  </si>
  <si>
    <t>A Status column with more than 40 different labels makes the import fail.</t>
  </si>
  <si>
    <t>Dates need the ISO format, such as 2021-10-23.</t>
  </si>
  <si>
    <t>The item name is a single Name column, so first and last names need joining before they go in.</t>
  </si>
  <si>
    <t>monday CRM's Contacts board links to Accounts and can match a contact to an account by email domain.</t>
  </si>
  <si>
    <t>From monday CRM's own help pages, checked 2026-09-28:</t>
  </si>
  <si>
    <t>monday.com: Import from Excel to monday CRM</t>
  </si>
  <si>
    <t>monday.com: Import files from Excel</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</si>
  <si>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</si>
  <si>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</si>
  <si>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</si>
  <si>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</si>
  <si>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</si>
  <si>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monday CRM.</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</si>
  <si>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</si>
  <si>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</si>
  <si>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</si>
  <si>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</si>
  <si>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</si>
  <si>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monday CRM import template</t>
  </si>
  <si>
    <t>CRM import limits</t>
  </si>
  <si>
    <t>Template updated 2026-10-03. Made by Operelio, operelio.com.</t>
  </si>
  <si>
    <t>Name</t>
  </si>
  <si>
    <t>Email</t>
  </si>
  <si>
    <t>Phone</t>
  </si>
  <si>
    <t>Company</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</si>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</sst>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google.com/contacts/answer/7199294" TargetMode="External"/><Relationship Id="rId2" Type="http://schemas.openxmlformats.org/officeDocument/2006/relationships/hyperlink" Target="https://support.monday.com/hc/en-us/articles/14244473062290-Import-from-Excel-to-monday-CRM" TargetMode="External"/><Relationship Id="rId3" Type="http://schemas.openxmlformats.org/officeDocument/2006/relationships/hyperlink" Target="https://support.monday.com/hc/en-us/articles/360000219209-Import-files-from-Excel" TargetMode="External"/><Relationship Id="rId4" Type="http://schemas.openxmlformats.org/officeDocument/2006/relationships/hyperlink" Target="https://operelio.com/sign-up?redirect_url=%2Fapp%2Ftools%2Fcrm_formatter%3Ftemplate%3Dgoogle-contacts-monday-contacts&amp;utm_source=excel_template&amp;utm_medium=file&amp;utm_campaign=google-contacts-monday-contacts&amp;utm_content=signup" TargetMode="External"/><Relationship Id="rId5" Type="http://schemas.openxmlformats.org/officeDocument/2006/relationships/hyperlink" Target="https://operelio.com/templates/google-contacts-monday-contacts?utm_source=excel_template&amp;utm_medium=file&amp;utm_campaign=google-contacts-monday-contacts&amp;utm_content=template_page" TargetMode="External"/><Relationship Id="rId6" Type="http://schemas.openxmlformats.org/officeDocument/2006/relationships/hyperlink" Target="https://operelio.com/templates/monday?utm_source=excel_template&amp;utm_medium=file&amp;utm_campaign=google-contacts-monday-contacts&amp;utm_content=crm_hub" TargetMode="External"/><Relationship Id="rId7" Type="http://schemas.openxmlformats.org/officeDocument/2006/relationships/hyperlink" Target="https://operelio.com/templates/crm-import-limits?utm_source=excel_template&amp;utm_medium=file&amp;utm_campaign=google-contacts-monday-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1"/>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here'!$A$2:$ZZ$100001,0,MATCH("Given Name",'Paste your export here'!$1:$1,0)),CHAR(9)," "),_xlfn.UNICHAR(160)," ")))&gt;0),ROW('Paste your export here'!$A$2:$A$100001)-1),0),IFERROR(LOOKUP(2,1/(LEN(TRIM(SUBSTITUTE(SUBSTITUTE(INDEX('Paste your export here'!$A$2:$ZZ$100001,0,MATCH("Family Name",'Paste your export here'!$1:$1,0)),CHAR(9)," "),_xlfn.UNICHAR(160)," ")))&gt;0),ROW('Paste your export here'!$A$2:$A$100001)-1),0),IFERROR(LOOKUP(2,1/(LEN(TRIM(SUBSTITUTE(SUBSTITUTE(INDEX('Paste your export here'!$A$2:$ZZ$100001,0,MATCH("E-mail 1 - Value",'Paste your export here'!$1:$1,0)),CHAR(9)," "),_xlfn.UNICHAR(160)," ")))&gt;0),ROW('Paste your export here'!$A$2:$A$100001)-1),0),IFERROR(LOOKUP(2,1/(LEN(TRIM(SUBSTITUTE(SUBSTITUTE(INDEX('Paste your export here'!$A$2:$ZZ$100001,0,MATCH("Phone 1 - Value",'Paste your export here'!$1:$1,0)),CHAR(9)," "),_xlfn.UNICHAR(160)," ")))&gt;0),ROW('Paste your export here'!$A$2:$A$100001)-1),0),IFERROR(LOOKUP(2,1/(LEN(TRIM(SUBSTITUTE(SUBSTITUTE(INDEX('Paste your export here'!$A$2:$ZZ$100001,0,MATCH("Organization 1 - Name",'Paste your export here'!$1:$1,0)),CHAR(9)," "),_xlfn.UNICHAR(160)," ")))&gt;0),ROW('Paste your export here'!$A$2:$A$100001)-1),0),IFERROR(LOOKUP(2,1/(LEN(TRIM(SUBSTITUTE(SUBSTITUTE(INDEX('Paste your export here'!$A$2:$ZZ$100001,0,MATCH("Notes",'Paste your export here'!$1:$1,0)),CHAR(9)," "),_xlfn.UNICHAR(160)," ")))&gt;0),ROW('Paste your export here'!$A$2:$A$100001)-1),0),IFERROR(LOOKUP(2,1/(LEN(TRIM(SUBSTITUTE(SUBSTITUTE(INDEX('Paste your export here'!$A$2:$ZZ$100001,0,MATCH("Group Membership",'Paste your export here'!$1:$1,0)),CHAR(9)," "),_xlfn.UNICHAR(160)," ")))&gt;0),ROW('Paste your export here'!$A$2:$A$100001)-1),0),IFERROR(LOOKUP(2,1/(LEN(TRIM(SUBSTITUTE(SUBSTITUTE(INDEX('Paste your export here'!$A$2:$ZZ$100001,0,MATCH("Organization 1 - Title",'Paste your export here'!$1:$1,0)),CHAR(9)," "),_xlfn.UNICHAR(160)," ")))&gt;0),ROW('Paste your export here'!$A$2:$A$100001)-1),0))</f>
      </c>
    </row>
    <row r="18">
      <c r="B18" s="5" t="s">
        <v>13</v>
      </c>
      <c r="C18" s="8" t="str">
        <f>IF('Start here'!$C$17=0,0,SUMPRODUCT((LEN('monday CRM Contacts import'!$A$2:$A$100001)=0)*(ROW('monday CRM Contacts import'!$A$2:$A$100001)-1&lt;='Start here'!$C$17)))</f>
      </c>
    </row>
    <row r="19" ht="27" customHeight="1">
      <c r="B19" s="6" t="s">
        <v>14</v>
      </c>
    </row>
    <row r="20" ht="29" customHeight="1">
      <c r="B20" s="9" t="str">
        <f>IF(IFERROR(COUNTA('Paste your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your export here'!$1:$1)=0,"Waiting for your paste",IF(ISNUMBER(MATCH("Given Name",'Paste your export here'!$1:$1,0)),"Found","Not found"))</f>
      </c>
    </row>
    <row r="33">
      <c r="B33" s="4" t="s">
        <v>25</v>
      </c>
      <c r="C33" s="15" t="str">
        <f>IF(COUNTA('Paste your export here'!$1:$1)=0,"Waiting for your paste",IF(ISNUMBER(MATCH("Family Name",'Paste your export here'!$1:$1,0)),"Found","Not found"))</f>
      </c>
    </row>
    <row r="34">
      <c r="B34" s="4" t="s">
        <v>26</v>
      </c>
      <c r="C34" s="15" t="str">
        <f>IF(COUNTA('Paste your export here'!$1:$1)=0,"Waiting for your paste",IF(ISNUMBER(MATCH("E-mail 1 - Value",'Paste your export here'!$1:$1,0)),"Found","Not found"))</f>
      </c>
    </row>
    <row r="35">
      <c r="B35" s="4" t="s">
        <v>27</v>
      </c>
      <c r="C35" s="15" t="str">
        <f>IF(COUNTA('Paste your export here'!$1:$1)=0,"Waiting for your paste",IF(ISNUMBER(MATCH("Phone 1 - Value",'Paste your export here'!$1:$1,0)),"Found","Not found"))</f>
      </c>
    </row>
    <row r="36">
      <c r="B36" s="4" t="s">
        <v>28</v>
      </c>
      <c r="C36" s="15" t="str">
        <f>IF(COUNTA('Paste your export here'!$1:$1)=0,"Waiting for your paste",IF(ISNUMBER(MATCH("Organization 1 - Name",'Paste your export here'!$1:$1,0)),"Found","Not found"))</f>
      </c>
    </row>
    <row r="37">
      <c r="B37" s="4" t="s">
        <v>29</v>
      </c>
      <c r="C37" s="15" t="str">
        <f>IF(COUNTA('Paste your export here'!$1:$1)=0,"Waiting for your paste",IF(ISNUMBER(MATCH("Notes",'Paste your export here'!$1:$1,0)),"Found","Not found"))</f>
      </c>
    </row>
    <row r="38">
      <c r="B38" s="4" t="s">
        <v>30</v>
      </c>
      <c r="C38" s="15" t="str">
        <f>IF(COUNTA('Paste your export here'!$1:$1)=0,"Waiting for your paste",IF(ISNUMBER(MATCH("Group Membership",'Paste your export here'!$1:$1,0)),"Found","Not found"))</f>
      </c>
    </row>
    <row r="39">
      <c r="B39" s="4" t="s">
        <v>31</v>
      </c>
      <c r="C39" s="15" t="str">
        <f>IF(COUNTA('Paste your export here'!$1:$1)=0,"Waiting for your paste",IF(ISNUMBER(MATCH("Organization 1 - Title",'Paste your export here'!$1:$1,0)),"Found","Not found"))</f>
      </c>
    </row>
    <row r="40" ht="27" customHeight="1">
      <c r="B40" s="6" t="s">
        <v>32</v>
      </c>
    </row>
    <row r="42" ht="22" customHeight="1">
      <c r="B42" s="2" t="s">
        <v>33</v>
      </c>
      <c r="C42" s="3"/>
    </row>
    <row r="43" ht="16" customHeight="1">
      <c r="B43" s="4" t="s">
        <v>34</v>
      </c>
    </row>
    <row r="44" ht="16" customHeight="1">
      <c r="B44" s="4" t="s">
        <v>35</v>
      </c>
    </row>
    <row r="45" ht="16" customHeight="1">
      <c r="B45" s="4" t="s">
        <v>36</v>
      </c>
    </row>
    <row r="46" ht="16" customHeight="1">
      <c r="B46" s="4" t="s">
        <v>37</v>
      </c>
    </row>
    <row r="47" ht="16" customHeight="1">
      <c r="B47" s="4" t="s">
        <v>38</v>
      </c>
    </row>
    <row r="48" ht="16" customHeight="1">
      <c r="B48" s="4" t="s">
        <v>39</v>
      </c>
    </row>
    <row r="50" ht="29" customHeight="1">
      <c r="B50" s="4" t="s">
        <v>40</v>
      </c>
    </row>
    <row r="51" ht="16" customHeight="1">
      <c r="B51" s="4" t="s">
        <v>41</v>
      </c>
    </row>
    <row r="52" ht="16" customHeight="1">
      <c r="B52" s="4" t="s">
        <v>42</v>
      </c>
    </row>
    <row r="53" ht="16" customHeight="1">
      <c r="B53" s="4" t="s">
        <v>43</v>
      </c>
    </row>
    <row r="54" ht="29" customHeight="1">
      <c r="B54" s="4" t="s">
        <v>44</v>
      </c>
    </row>
    <row r="55" ht="16" customHeight="1">
      <c r="B55" s="4" t="s">
        <v>45</v>
      </c>
    </row>
    <row r="56" ht="16" customHeight="1">
      <c r="B56" s="4" t="s">
        <v>46</v>
      </c>
    </row>
    <row r="57" ht="16" customHeight="1">
      <c r="B57" s="4" t="s">
        <v>47</v>
      </c>
    </row>
    <row r="58" ht="16" customHeight="1">
      <c r="B58" s="4" t="s">
        <v>48</v>
      </c>
    </row>
    <row r="59" ht="15" customHeight="1">
      <c r="B59" s="6" t="s">
        <v>49</v>
      </c>
    </row>
    <row r="60">
      <c r="B60" s="7" t="s">
        <v>50</v>
      </c>
    </row>
    <row r="61">
      <c r="B61" s="7" t="s">
        <v>51</v>
      </c>
    </row>
    <row r="63" ht="22" customHeight="1">
      <c r="B63" s="2" t="s">
        <v>52</v>
      </c>
      <c r="C63" s="3"/>
    </row>
    <row r="64" ht="16" customHeight="1">
      <c r="B64" s="4" t="s">
        <v>53</v>
      </c>
    </row>
    <row r="65" ht="16" customHeight="1">
      <c r="B65" s="4" t="s">
        <v>54</v>
      </c>
    </row>
    <row r="66" ht="16" customHeight="1">
      <c r="B66" s="4" t="s">
        <v>55</v>
      </c>
    </row>
    <row r="67" ht="16" customHeight="1">
      <c r="B67" s="4" t="s">
        <v>56</v>
      </c>
    </row>
    <row r="68" ht="16" customHeight="1">
      <c r="B68" s="4" t="s">
        <v>57</v>
      </c>
    </row>
    <row r="70" ht="8" customHeight="1">
      <c r="B70" s="14"/>
      <c r="C70" s="14"/>
    </row>
    <row r="71" ht="31" customHeight="1">
      <c r="B71" s="12" t="s">
        <v>58</v>
      </c>
      <c r="C71" s="14"/>
    </row>
    <row r="72" ht="18" customHeight="1">
      <c r="B72" s="12" t="s">
        <v>59</v>
      </c>
      <c r="C72" s="14"/>
    </row>
    <row r="73" ht="17" customHeight="1">
      <c r="B73" s="13" t="s">
        <v>60</v>
      </c>
      <c r="C73" s="14"/>
    </row>
    <row r="74" ht="17" customHeight="1">
      <c r="B74" s="13" t="s">
        <v>61</v>
      </c>
      <c r="C74" s="14"/>
    </row>
    <row r="75" ht="8" customHeight="1">
      <c r="B75" s="14"/>
      <c r="C75" s="14"/>
    </row>
    <row r="77" ht="22" customHeight="1">
      <c r="B77" s="2" t="s">
        <v>62</v>
      </c>
      <c r="C77" s="3"/>
    </row>
    <row r="78">
      <c r="B78" s="7" t="s">
        <v>63</v>
      </c>
    </row>
    <row r="79">
      <c r="B79" s="7" t="s">
        <v>64</v>
      </c>
    </row>
    <row r="81" ht="15" customHeight="1">
      <c r="B81" s="6" t="s">
        <v>65</v>
      </c>
    </row>
  </sheetData>
  <conditionalFormatting sqref="C32:C39">
    <cfRule type="expression" dxfId="0" priority="1">
      <formula>C32="Found"</formula>
    </cfRule>
  </conditionalFormatting>
  <conditionalFormatting sqref="C32:C39">
    <cfRule type="expression" dxfId="1" priority="2">
      <formula>C32="Not found"</formula>
    </cfRule>
  </conditionalFormatting>
  <hyperlinks>
    <hyperlink ref="B29" r:id="rId1"/>
    <hyperlink ref="B60" r:id="rId2"/>
    <hyperlink ref="B61" r:id="rId3"/>
    <hyperlink ref="B73" r:id="rId4"/>
    <hyperlink ref="B74" r:id="rId5"/>
    <hyperlink ref="B78" r:id="rId6"/>
    <hyperlink ref="B79"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E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40" customWidth="1"/>
  </cols>
  <sheetData>
    <row r="1">
      <c r="A1" s="10" t="s">
        <v>66</v>
      </c>
      <c r="B1" s="10" t="s">
        <v>67</v>
      </c>
      <c r="C1" s="10" t="s">
        <v>68</v>
      </c>
      <c r="D1" s="10" t="s">
        <v>69</v>
      </c>
      <c r="E1" s="10" t="s">
        <v>70</v>
      </c>
    </row>
    <row r="2">
      <c r="A2" cm="1">
        <f t="array" ref="A2:A100001">IF('Start here'!$C$17=0,"",MID(IF(IFERROR(TRIM(SUBSTITUTE(SUBSTITUTE(OFFSET('Paste your export here'!$A$1,1,MATCH("Given Name",'Paste your export here'!$1:$1,0)-1,'Start here'!$C$17,1),CHAR(9)," "),_xlfn.UNICHAR(160)," ")),"")&lt;&gt;""," "&amp;IFERROR(TRIM(SUBSTITUTE(SUBSTITUTE(OFFSET('Paste your export here'!$A$1,1,MATCH("Given Name",'Paste your export here'!$1:$1,0)-1,'Start here'!$C$17,1),CHAR(9)," "),_xlfn.UNICHAR(160)," ")),""),"")&amp;IF(IFERROR(TRIM(SUBSTITUTE(SUBSTITUTE(OFFSET('Paste your export here'!$A$1,1,MATCH("Family Name",'Paste your export here'!$1:$1,0)-1,'Start here'!$C$17,1),CHAR(9)," "),_xlfn.UNICHAR(160)," ")),"")&lt;&gt;""," "&amp;IFERROR(TRIM(SUBSTITUTE(SUBSTITUTE(OFFSET('Paste your export here'!$A$1,1,MATCH("Family Name",'Paste your export here'!$1:$1,0)-1,'Start here'!$C$17,1),CHAR(9)," "),_xlfn.UNICHAR(160)," ")),""),""),2,32767))</f>
      </c>
      <c r="B2" cm="1">
        <f t="array" ref="B2:B100001">IF('Start here'!$C$17=0,"",LOWER(IFERROR(TRIM(SUBSTITUTE(SUBSTITUTE(OFFSET('Paste your export here'!$A$1,1,MATCH("E-mail 1 - Value",'Paste your export here'!$1:$1,0)-1,'Start here'!$C$17,1),CHAR(9)," "),_xlfn.UNICHAR(160)," ")),"")))</f>
      </c>
      <c r="C2" cm="1">
        <f t="array" ref="C2:C100001">IF('Start here'!$C$17=0,"",IFERROR(TRIM(SUBSTITUTE(SUBSTITUTE(OFFSET('Paste your export here'!$A$1,1,MATCH("Phone 1 - Value",'Paste your export here'!$1:$1,0)-1,'Start here'!$C$17,1),CHAR(9)," "),_xlfn.UNICHAR(160)," ")),""))</f>
      </c>
      <c r="D2" cm="1">
        <f t="array" ref="D2:D100001">IF('Start here'!$C$17=0,"",IFERROR(TRIM(SUBSTITUTE(SUBSTITUTE(OFFSET('Paste your export here'!$A$1,1,MATCH("Organization 1 - Name",'Paste your export here'!$1:$1,0)-1,'Start here'!$C$17,1),CHAR(9)," "),_xlfn.UNICHAR(160)," ")),""))</f>
      </c>
      <c r="E2" cm="1">
        <f t="array" ref="E2:E100001">IF('Start here'!$C$17=0,"",MID(IF(IFERROR(TRIM(SUBSTITUTE(SUBSTITUTE(OFFSET('Paste your export here'!$A$1,1,MATCH("Notes",'Paste your export here'!$1:$1,0)-1,'Start here'!$C$17,1),CHAR(9)," "),_xlfn.UNICHAR(160)," ")),"")&lt;&gt;""," | Notes: "&amp;IFERROR(TRIM(SUBSTITUTE(SUBSTITUTE(OFFSET('Paste your export here'!$A$1,1,MATCH("Notes",'Paste your export here'!$1:$1,0)-1,'Start here'!$C$17,1),CHAR(9)," "),_xlfn.UNICHAR(160)," ")),""),"")&amp;IF(IFERROR(TRIM(SUBSTITUTE(SUBSTITUTE(OFFSET('Paste your export here'!$A$1,1,MATCH("Group Membership",'Paste your export here'!$1:$1,0)-1,'Start here'!$C$17,1),CHAR(9)," "),_xlfn.UNICHAR(160)," ")),"")&lt;&gt;""," | Groups: "&amp;IFERROR(TRIM(SUBSTITUTE(SUBSTITUTE(OFFSET('Paste your export here'!$A$1,1,MATCH("Group Membership",'Paste your export here'!$1:$1,0)-1,'Start here'!$C$17,1),CHAR(9)," "),_xlfn.UNICHAR(160)," ")),""),"")&amp;IF(IFERROR(TRIM(SUBSTITUTE(SUBSTITUTE(OFFSET('Paste your export here'!$A$1,1,MATCH("Organization 1 - Title",'Paste your export here'!$1:$1,0)-1,'Start here'!$C$17,1),CHAR(9)," "),_xlfn.UNICHAR(160)," ")),"")&lt;&gt;""," | Job title: "&amp;IFERROR(TRIM(SUBSTITUTE(SUBSTITUTE(OFFSET('Paste your export here'!$A$1,1,MATCH("Organization 1 - Title",'Paste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monday CRM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Google Contacts to monday CRM import template</dc:title>
  <dc:subject>Free Excel template: paste a Google Contacts export and get a monday CRM import file</dc:subject>
  <dc:creator>Operelio</dc:creator>
  <cp:keywords>Google Contacts, monday CRM, Google Contacts to monday CRM, import template, Excel template, CSV import, field mapping</cp:keywords>
  <dc:description>Map your Google Contacts CSV export to a monday CRM contact board. It fills 5 monday CRM fields from 8 Google Contacts columns, with the same rules as https://operelio.com/templates/google-contacts-monday-contacts.</dc:description>
  <cp:lastModifiedBy>Operelio</cp:lastModifiedBy>
  <cp:category>CRM import template</cp:category>
  <dcterms:created xsi:type="dcterms:W3CDTF">2026-10-03T00:00:00Z</dcterms:created>
  <dcterms:modified xsi:type="dcterms:W3CDTF">2026-10-03T00:00:00Z</dcterms:modified>
</cp:coreProperties>
</file>