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0" yWindow="0" windowWidth="28800" windowHeight="16000" activeTab="0"/>
  </bookViews>
  <sheets>
    <sheet name="Start here" sheetId="1" r:id="rId1"/>
    <sheet name="Paste Calendly export here" sheetId="2" r:id="rId2"/>
    <sheet name="Close Contacts import" sheetId="3" r:id="rId3"/>
  </sheets>
  <calcPr calcId="191029"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<sst xmlns="http://schemas.openxmlformats.org/spreadsheetml/2006/main" count="71" uniqueCount="71">
  <si>
    <t>Calendly to Close import template</t>
  </si>
  <si>
    <t>Paste your Calendly export in, and get a file Close can import. Free from Operelio.</t>
  </si>
  <si>
    <t>Get this into Close first time</t>
  </si>
  <si>
    <t>1.  Open your Calendly export and select everything: press Ctrl+A twice (Cmd+A twice on a Mac), so a blank row doesn't cut the selection short. Copy it. How to get the export is further down.</t>
  </si>
  <si>
    <t>2.  Go to the "Paste Calendly export here" tab, click cell A1 and paste. Keep the header row. Using this file again? Select everything on that tab and press Delete first, or old rows stay underneath.</t>
  </si>
  <si>
    <t>3.  Go to the "Close Contacts import" tab and save it as a CSV: in Excel, File, Save As, CSV UTF-8; in Google Sheets, File, Download, CSV. If Excel says a CSV keeps only the current tab, click OK. Then import that CSV with Close's importer, as set out below.</t>
  </si>
  <si>
    <t>Works in Excel for Microsoft 365 and Google Sheets. Excel 2019 and older, Apple Numbers and LibreOffice can't run the formulas this file uses. In Excel on Windows, click Enable Editing on the yellow bar, or the tabs stay blank.</t>
  </si>
  <si>
    <t>Names with accents showing odd symbols (Chlo√© instead of Chloé)? Excel opened your Calendly CSV in the wrong encoding. Open it with Data, From Text/CSV instead, choose UTF-8, and copy it again.</t>
  </si>
  <si>
    <t>Numbers changed (a leading 0 dropped from 07700900123 or a zip code like 02134, 12% shown as 0.12)? Excel converts them when it opens a CSV, before this file sees them. Open the CSV with Data, From Text/CSV and set those columns to Text.</t>
  </si>
  <si>
    <t>Don't type in the "Close Contacts import" tab. It fills itself, and typing in it stops that.</t>
  </si>
  <si>
    <t>Your data stays in this file. Operelio never sees it.</t>
  </si>
  <si>
    <t>Your file at a glance</t>
  </si>
  <si>
    <t>Rows found in your paste (should match the rows in your export)</t>
  </si>
  <si>
    <t>Rows with no Name</t>
  </si>
  <si>
    <r>
      <rPr>
        <b/>
        <sz val="9"/>
        <color rgb="FF0F172A"/>
        <rFont val="Arial"/>
        <family val="2"/>
      </rPr>
      <t xml:space="preserve">Required by Close's importer: </t>
    </r>
    <r>
      <rPr>
        <sz val="9"/>
        <color rgb="FF64748B"/>
        <rFont val="Arial"/>
        <family val="2"/>
      </rPr>
      <t>No required field documented; a Lead is a company, and contacts sit inside it.</t>
    </r>
  </si>
  <si>
    <t>Getting the export out of Calendly</t>
  </si>
  <si>
    <t>1.  Go to the Calendar page.</t>
  </si>
  <si>
    <t>2.  Use Filter to narrow by date, team member or event type.</t>
  </si>
  <si>
    <t>3.  Select Export in the top right corner.</t>
  </si>
  <si>
    <t>4.  The CSV downloads, or arrives by email for a large export.</t>
  </si>
  <si>
    <r>
      <rPr>
        <b/>
        <sz val="9"/>
        <color rgb="FF0F172A"/>
        <rFont val="Arial"/>
        <family val="2"/>
      </rPr>
      <t xml:space="preserve">File: </t>
    </r>
    <r>
      <rPr>
        <sz val="9"/>
        <color rgb="FF64748B"/>
        <rFont val="Arial"/>
        <family val="2"/>
      </rPr>
      <t>CSV.</t>
    </r>
  </si>
  <si>
    <t>Calendly lists export on its paid plans; the Free plan is not among them.</t>
  </si>
  <si>
    <t>Calendly: Tracking and reporting</t>
  </si>
  <si>
    <t>The Calendly columns this template reads</t>
  </si>
  <si>
    <t>Invitee First Name  →  Name</t>
  </si>
  <si>
    <t>Invitee Last Name  →  Name</t>
  </si>
  <si>
    <t>Invitee Email  →  Email</t>
  </si>
  <si>
    <t>Text Reminder Number  →  Phone</t>
  </si>
  <si>
    <t>Event Type Name  →  Description</t>
  </si>
  <si>
    <t>Start Date &amp; Time  →  Description</t>
  </si>
  <si>
    <t>Response 1  →  Description</t>
  </si>
  <si>
    <t>Invitee Time Zone  →  Description</t>
  </si>
  <si>
    <t>A column marked Not found leaves its part blank. If your export names it differently, rename that header on the paste tab to the name shown here.</t>
  </si>
  <si>
    <t>Calendly exports vary based on questions added to event types. The core fields (name, email, phone, event type, time) are consistent.</t>
  </si>
  <si>
    <t>Importing with Close's importer</t>
  </si>
  <si>
    <t>1.  Click your name at the top right and choose Import data.</t>
  </si>
  <si>
    <t>2.  Upload a CSV or Excel file, or paste straight from a spreadsheet.</t>
  </si>
  <si>
    <t>3.  Choose where each column goes, or check Skip to leave it out, and click Next.</t>
  </si>
  <si>
    <t>4.  Choose a column to group rows into leads, such as Company.</t>
  </si>
  <si>
    <t>5.  Set the duplicate matching and choose to add missing information, replace the lead or skip it, then start the import.</t>
  </si>
  <si>
    <t>The summary page shows how many leads were created, skipped and failed, with CSVs of the failed and skipped rows.</t>
  </si>
  <si>
    <r>
      <rPr>
        <b/>
        <sz val="10"/>
        <color rgb="FF0F172A"/>
        <rFont val="Arial"/>
        <family val="2"/>
      </rPr>
      <t xml:space="preserve">Limits: </t>
    </r>
    <r>
      <rPr>
        <sz val="10"/>
        <color rgb="FF334155"/>
        <rFont val="Arial"/>
        <family val="2"/>
      </rPr>
      <t>Close's importer takes CSV, XLSX or XLS files, or rows pasted from a spreadsheet. A CSV can be up to 15 MB; Close documents no size limit for Excel files and no row limit.</t>
    </r>
  </si>
  <si>
    <r>
      <rPr>
        <b/>
        <sz val="10"/>
        <color rgb="FF0F172A"/>
        <rFont val="Arial"/>
        <family val="2"/>
      </rPr>
      <t xml:space="preserve">Duplicates: </t>
    </r>
    <r>
      <rPr>
        <sz val="10"/>
        <color rgb="FF334155"/>
        <rFont val="Arial"/>
        <family val="2"/>
      </rPr>
      <t>You pick the field that identifies an existing lead, then add missing information, overwrite or skip.</t>
    </r>
  </si>
  <si>
    <r>
      <rPr>
        <b/>
        <sz val="10"/>
        <color rgb="FF0F172A"/>
        <rFont val="Arial"/>
        <family val="2"/>
      </rPr>
      <t xml:space="preserve">Undo: </t>
    </r>
    <r>
      <rPr>
        <sz val="10"/>
        <color rgb="FF334155"/>
        <rFont val="Arial"/>
        <family val="2"/>
      </rPr>
      <t>Users with the Bulk Delete permission can revert an import from its history; leads edited since are not reverted.</t>
    </r>
  </si>
  <si>
    <t>Rows can be grouped into leads by any column, so grouping by Company puts each contact on its company's lead.</t>
  </si>
  <si>
    <t>Contacts in the same group with the same email or phone are merged into one contact.</t>
  </si>
  <si>
    <t>Lead statuses and choice-field options must exist in Close before the import.</t>
  </si>
  <si>
    <t>Custom field columns need the prefix custom. in the header.</t>
  </si>
  <si>
    <t>Phone numbers need the + country code, such as +18334625673.</t>
  </si>
  <si>
    <t>Failed and skipped rows can be downloaded as a CSV for 30 days.</t>
  </si>
  <si>
    <t>From Close's own help pages, checked 2026-09-28:</t>
  </si>
  <si>
    <t>Close: Importing leads from a file</t>
  </si>
  <si>
    <t>Close: Updating existing leads and contacts</t>
  </si>
  <si>
    <t>What this file doesn't do</t>
  </si>
  <si>
    <t>•  It doesn't fix the capitals in names.</t>
  </si>
  <si>
    <t>•  It doesn't put phone numbers into one format.</t>
  </si>
  <si>
    <t>•  It doesn't remove duplicate rows or blank rows.</t>
  </si>
  <si>
    <t>•  It doesn't check that emails are real.</t>
  </si>
  <si>
    <t>•  It doesn't check your values against the dropdowns and records already in Close.</t>
  </si>
  <si>
    <t>Operelio runs this same template and also fixes the capitals in names, formats phone numbers and removes duplicate and blank rows, on every plan including Free. 15 tools are free, with no credit card.</t>
  </si>
  <si>
    <t>Full email verification comes with the paid plans, from Starter.</t>
  </si>
  <si>
    <t>Try this template free on Operelio</t>
  </si>
  <si>
    <t>See this template and every rule it uses</t>
  </si>
  <si>
    <t>More from Operelio</t>
  </si>
  <si>
    <t>Every Close import template</t>
  </si>
  <si>
    <t>CRM import limits</t>
  </si>
  <si>
    <t>Template updated 2026-10-03. Made by Operelio, operelio.com.</t>
  </si>
  <si>
    <t>name</t>
  </si>
  <si>
    <t>email</t>
  </si>
  <si>
    <t>phone</t>
  </si>
  <si>
    <t>description</t>
  </si>
</sst>
</file>

<file path=xl/styles.xml><?xml version="1.0" encoding="utf-8"?>
<styleSheet xmlns="http://schemas.openxmlformats.org/spreadsheetml/2006/main">
  <fonts count="8">
    <font>
      <sz val="10"/>
      <color rgb="FF334155"/>
      <name val="Arial"/>
      <family val="2"/>
    </font>
    <font>
      <b/>
      <sz val="16"/>
      <color rgb="FF0F172A"/>
      <name val="Arial"/>
      <family val="2"/>
    </font>
    <font>
      <b/>
      <sz val="12"/>
      <color rgb="FF0F172A"/>
      <name val="Arial"/>
      <family val="2"/>
    </font>
    <font>
      <b/>
      <sz val="10"/>
      <color rgb="FF0F172A"/>
      <name val="Arial"/>
      <family val="2"/>
    </font>
    <font>
      <sz val="9"/>
      <color rgb="FF64748B"/>
      <name val="Arial"/>
      <family val="2"/>
    </font>
    <font>
      <u/>
      <sz val="10"/>
      <color rgb="FF016BB6"/>
      <name val="Arial"/>
      <family val="2"/>
    </font>
    <font>
      <b/>
      <sz val="10"/>
      <color rgb="FFB42318"/>
      <name val="Arial"/>
      <family val="2"/>
    </font>
    <font>
      <b/>
      <sz val="10"/>
      <color rgb="FF016BB6"/>
      <name val="Arial"/>
      <family val="2"/>
    </font>
  </fonts>
  <fills count="4">
    <fill>
      <patternFill patternType="none"/>
    </fill>
    <fill>
      <patternFill patternType="gray125"/>
    </fill>
    <fill>
      <patternFill patternType="solid">
        <fgColor rgb="FFF1F5F9"/>
        <bgColor rgb="FFF1F5F9"/>
      </patternFill>
    </fill>
    <fill>
      <patternFill patternType="solid">
        <fgColor rgb="FFE6F1FA"/>
        <bgColor rgb="FFE6F1FA"/>
      </patternFill>
    </fill>
  </fills>
  <borders count="2">
    <border>
      <left/>
      <right/>
      <top/>
      <bottom/>
      <diagonal/>
    </border>
    <border>
      <left/>
      <right/>
      <top/>
      <bottom style="thin">
        <color rgb="FF016BB6"/>
      </bottom>
      <diagonal/>
    </border>
  </borders>
  <cellStyleXfs count="1">
    <xf numFmtId="0" fontId="0" fillId="0" borderId="0"/>
  </cellStyleXfs>
  <cellXfs count="16">
    <xf numFmtId="0" fontId="0" fillId="0" borderId="0" xfId="0"/>
    <xf numFmtId="0" fontId="1" fillId="0" borderId="0" xfId="0" applyFont="1">
      <alignment vertical="center"/>
    </xf>
    <xf numFmtId="0" fontId="2" fillId="0" borderId="1" xfId="0" applyFont="1" applyBorder="1">
      <alignment vertical="bottom"/>
    </xf>
    <xf numFmtId="0" fontId="0" fillId="0" borderId="1" xfId="0" applyBorder="1"/>
    <xf numFmtId="0" fontId="0" fillId="0" borderId="0" xfId="0" applyAlignment="1">
      <alignment wrapText="1" vertical="top"/>
    </xf>
    <xf numFmtId="0" fontId="3" fillId="0" borderId="0" xfId="0" applyFont="1" applyAlignment="1">
      <alignment wrapText="1" vertical="top"/>
    </xf>
    <xf numFmtId="0" fontId="4" fillId="0" borderId="0" xfId="0" applyFont="1" applyAlignment="1">
      <alignment wrapText="1" vertical="top"/>
    </xf>
    <xf numFmtId="0" fontId="5" fillId="0" borderId="0" xfId="0" applyFont="1" applyAlignment="1">
      <alignment vertical="top"/>
    </xf>
    <xf numFmtId="0" fontId="3" fillId="0" borderId="0" xfId="0" applyFont="1" applyAlignment="1">
      <alignment horizontal="left" vertical="top"/>
    </xf>
    <xf numFmtId="0" fontId="6" fillId="0" borderId="0" xfId="0" applyFont="1" applyAlignment="1">
      <alignment wrapText="1" vertical="top"/>
    </xf>
    <xf numFmtId="0" fontId="3" fillId="2" borderId="0" xfId="0" applyFont="1" applyFill="1"/>
    <xf numFmtId="0" fontId="7" fillId="0" borderId="0" xfId="0" applyFont="1" applyAlignment="1">
      <alignment horizontal="right" vertical="top"/>
    </xf>
    <xf numFmtId="0" fontId="3" fillId="3" borderId="0" xfId="0" applyFont="1" applyFill="1" applyAlignment="1">
      <alignment wrapText="1" vertical="center" indent="1"/>
    </xf>
    <xf numFmtId="0" fontId="5" fillId="3" borderId="0" xfId="0" applyFont="1" applyFill="1" applyAlignment="1">
      <alignment vertical="center" indent="1"/>
    </xf>
    <xf numFmtId="0" fontId="0" fillId="3" borderId="0" xfId="0" applyFill="1"/>
    <xf numFmtId="0" fontId="4" fillId="0" borderId="0" xfId="0" applyFont="1" applyAlignment="1">
      <alignment horizontal="left" vertical="top"/>
    </xf>
  </cellXfs>
  <cellStyles count="1">
    <cellStyle name="Normal" xfId="0" builtinId="0"/>
  </cellStyles>
  <dxfs count="2">
    <dxf>
      <font>
        <b/>
        <color rgb="FF14532D"/>
      </font>
      <fill>
        <patternFill patternType="solid">
          <fgColor rgb="FFE7F6EC"/>
          <bgColor rgb="FFE7F6EC"/>
        </patternFill>
      </fill>
    </dxf>
    <dxf>
      <font>
        <b/>
        <color rgb="FFB42318"/>
      </font>
      <fill>
        <patternFill patternType="solid">
          <fgColor rgb="FFFDECEC"/>
          <bgColor rgb="FFFDECEC"/>
        </patternFill>
      </fill>
    </dxf>
  </d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38100</xdr:rowOff>
    </xdr:from>
    <xdr:ext cx="1114425" cy="495300"/>
    <xdr:pic>
      <xdr:nvPicPr>
        <xdr:cNvPr id="2" name="Operelio" descr="Operelio"/>
        <xdr:cNvPicPr>
          <a:picLocks noChangeAspect="1"/>
        </xdr:cNvPicPr>
      </xdr:nvPicPr>
      <xdr:blipFill>
        <a:blip xmlns:r="http://schemas.openxmlformats.org/officeDocument/2006/relationships" r:embed="rId1"/>
        <a:stretch>
          <a:fillRect/>
        </a:stretch>
      </xdr:blipFill>
      <xdr:spPr>
        <a:xfrm>
          <a:off x="0" y="0"/>
          <a:ext cx="1114425" cy="495300"/>
        </a:xfrm>
        <a:prstGeom prst="rect">
          <a:avLst/>
        </a:prstGeom>
      </xdr:spPr>
    </xdr:pic>
    <xdr:clientData/>
  </xdr:oneCellAnchor>
</xdr:wsDr>
</file>

<file path=xl/worksheets/_rels/sheet1.xml.rels><?xml version="1.0" encoding="UTF-8" standalone="yes"?>
<Relationships xmlns="http://schemas.openxmlformats.org/package/2006/relationships"><Relationship Id="rId1" Type="http://schemas.openxmlformats.org/officeDocument/2006/relationships/hyperlink" Target="https://calendly.com/help/tracking-and-reporting" TargetMode="External"/><Relationship Id="rId2" Type="http://schemas.openxmlformats.org/officeDocument/2006/relationships/hyperlink" Target="https://help.close.com/getting-started/import-data-into-close/importing-leads-from-file" TargetMode="External"/><Relationship Id="rId3" Type="http://schemas.openxmlformats.org/officeDocument/2006/relationships/hyperlink" Target="https://help.close.com/getting-started/import-data-into-close/updating-existing-leads-and-contacts" TargetMode="External"/><Relationship Id="rId4" Type="http://schemas.openxmlformats.org/officeDocument/2006/relationships/hyperlink" Target="https://operelio.com/sign-up?redirect_url=%2Fapp%2Ftools%2Fcrm_formatter%3Ftemplate%3Dcalendly-close-contacts&amp;utm_source=excel_template&amp;utm_medium=file&amp;utm_campaign=calendly-close-contacts&amp;utm_content=signup" TargetMode="External"/><Relationship Id="rId5" Type="http://schemas.openxmlformats.org/officeDocument/2006/relationships/hyperlink" Target="https://operelio.com/templates/calendly-close-contacts?utm_source=excel_template&amp;utm_medium=file&amp;utm_campaign=calendly-close-contacts&amp;utm_content=template_page" TargetMode="External"/><Relationship Id="rId6" Type="http://schemas.openxmlformats.org/officeDocument/2006/relationships/hyperlink" Target="https://operelio.com/templates/close?utm_source=excel_template&amp;utm_medium=file&amp;utm_campaign=calendly-close-contacts&amp;utm_content=crm_hub" TargetMode="External"/><Relationship Id="rId7" Type="http://schemas.openxmlformats.org/officeDocument/2006/relationships/hyperlink" Target="https://operelio.com/templates/crm-import-limits?utm_source=excel_template&amp;utm_medium=file&amp;utm_campaign=calendly-close-contacts&amp;utm_content=import_limits" TargetMode="External"/><Relationship Id="rId8"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tabColor rgb="FF016BB6"/>
  </sheetPr>
  <dimension ref="A1:C82"/>
  <sheetViews>
    <sheetView workbookViewId="0" showGridLines="0" tabSelected="1">
      <selection activeCell="A1" sqref="A1"/>
    </sheetView>
  </sheetViews>
  <sheetFormatPr defaultRowHeight="15"/>
  <cols>
    <col min="1" max="1" width="2" customWidth="1"/>
    <col min="2" max="2" width="96" customWidth="1"/>
    <col min="3" max="3" width="24" customWidth="1"/>
  </cols>
  <sheetData>
    <row r="1" ht="46" customHeight="1"/>
    <row r="2" ht="26" customHeight="1">
      <c r="B2" s="1" t="s">
        <v>0</v>
      </c>
    </row>
    <row r="3" ht="15" customHeight="1">
      <c r="B3" s="6" t="s">
        <v>1</v>
      </c>
    </row>
    <row r="5" ht="22" customHeight="1">
      <c r="B5" s="2" t="s">
        <v>2</v>
      </c>
      <c r="C5" s="3"/>
    </row>
    <row r="6" ht="29" customHeight="1">
      <c r="B6" s="4" t="s">
        <v>3</v>
      </c>
    </row>
    <row r="7" ht="29" customHeight="1">
      <c r="B7" s="4" t="s">
        <v>4</v>
      </c>
    </row>
    <row r="8" ht="42" customHeight="1">
      <c r="B8" s="4" t="s">
        <v>5</v>
      </c>
    </row>
    <row r="10" ht="39" customHeight="1">
      <c r="B10" s="6" t="s">
        <v>6</v>
      </c>
    </row>
    <row r="11" ht="27" customHeight="1">
      <c r="B11" s="6" t="s">
        <v>7</v>
      </c>
    </row>
    <row r="12" ht="39" customHeight="1">
      <c r="B12" s="6" t="s">
        <v>8</v>
      </c>
    </row>
    <row r="13" ht="15" customHeight="1">
      <c r="B13" s="6" t="s">
        <v>9</v>
      </c>
    </row>
    <row r="14" ht="15" customHeight="1">
      <c r="B14" s="6" t="s">
        <v>10</v>
      </c>
    </row>
    <row r="16" ht="22" customHeight="1">
      <c r="B16" s="2" t="s">
        <v>11</v>
      </c>
      <c r="C16" s="3"/>
    </row>
    <row r="17">
      <c r="B17" s="5" t="s">
        <v>12</v>
      </c>
      <c r="C17" s="8" cm="1">
        <f t="array" ref="C17">MAX(0,IFERROR(LOOKUP(2,1/(LEN(TRIM(SUBSTITUTE(SUBSTITUTE(INDEX('Paste Calendly export here'!$A$2:$ZZ$100001,0,MATCH("Invitee First Name",'Paste Calendly export here'!$1:$1,0)),CHAR(9)," "),_xlfn.UNICHAR(160)," ")))&gt;0),ROW('Paste Calendly export here'!$A$2:$A$100001)-1),0),IFERROR(LOOKUP(2,1/(LEN(TRIM(SUBSTITUTE(SUBSTITUTE(INDEX('Paste Calendly export here'!$A$2:$ZZ$100001,0,MATCH("Invitee Last Name",'Paste Calendly export here'!$1:$1,0)),CHAR(9)," "),_xlfn.UNICHAR(160)," ")))&gt;0),ROW('Paste Calendly export here'!$A$2:$A$100001)-1),0),IFERROR(LOOKUP(2,1/(LEN(TRIM(SUBSTITUTE(SUBSTITUTE(INDEX('Paste Calendly export here'!$A$2:$ZZ$100001,0,MATCH("Invitee Email",'Paste Calendly export here'!$1:$1,0)),CHAR(9)," "),_xlfn.UNICHAR(160)," ")))&gt;0),ROW('Paste Calendly export here'!$A$2:$A$100001)-1),0),IFERROR(LOOKUP(2,1/(LEN(TRIM(SUBSTITUTE(SUBSTITUTE(INDEX('Paste Calendly export here'!$A$2:$ZZ$100001,0,MATCH("Text Reminder Number",'Paste Calendly export here'!$1:$1,0)),CHAR(9)," "),_xlfn.UNICHAR(160)," ")))&gt;0),ROW('Paste Calendly export here'!$A$2:$A$100001)-1),0),IFERROR(LOOKUP(2,1/(LEN(TRIM(SUBSTITUTE(SUBSTITUTE(INDEX('Paste Calendly export here'!$A$2:$ZZ$100001,0,MATCH("Event Type Name",'Paste Calendly export here'!$1:$1,0)),CHAR(9)," "),_xlfn.UNICHAR(160)," ")))&gt;0),ROW('Paste Calendly export here'!$A$2:$A$100001)-1),0),IFERROR(LOOKUP(2,1/(LEN(TRIM(SUBSTITUTE(SUBSTITUTE(INDEX('Paste Calendly export here'!$A$2:$ZZ$100001,0,MATCH("Start Date &amp; Time",'Paste Calendly export here'!$1:$1,0)),CHAR(9)," "),_xlfn.UNICHAR(160)," ")))&gt;0),ROW('Paste Calendly export here'!$A$2:$A$100001)-1),0),IFERROR(LOOKUP(2,1/(LEN(TRIM(SUBSTITUTE(SUBSTITUTE(INDEX('Paste Calendly export here'!$A$2:$ZZ$100001,0,MATCH("Response 1",'Paste Calendly export here'!$1:$1,0)),CHAR(9)," "),_xlfn.UNICHAR(160)," ")))&gt;0),ROW('Paste Calendly export here'!$A$2:$A$100001)-1),0),IFERROR(LOOKUP(2,1/(LEN(TRIM(SUBSTITUTE(SUBSTITUTE(INDEX('Paste Calendly export here'!$A$2:$ZZ$100001,0,MATCH("Invitee Time Zone",'Paste Calendly export here'!$1:$1,0)),CHAR(9)," "),_xlfn.UNICHAR(160)," ")))&gt;0),ROW('Paste Calendly export here'!$A$2:$A$100001)-1),0))</f>
      </c>
    </row>
    <row r="18">
      <c r="B18" s="5" t="s">
        <v>13</v>
      </c>
      <c r="C18" s="8" t="str">
        <f>IF('Start here'!$C$17=0,0,SUMPRODUCT((LEN('Close Contacts import'!$A$2:$A$100001)=0)*(ROW('Close Contacts import'!$A$2:$A$100001)-1&lt;='Start here'!$C$17)))</f>
      </c>
    </row>
    <row r="19" ht="15" customHeight="1">
      <c r="B19" s="6" t="s">
        <v>14</v>
      </c>
    </row>
    <row r="20" ht="29" customHeight="1">
      <c r="B20" s="9" t="str">
        <f>IF(IFERROR(COUNTA('Paste Calendly export here'!100002:100002),0)&gt;0,"Over 100,000 rows. This file reads the first 100,000. Split your export and use the file once for each part.","")</f>
      </c>
    </row>
    <row r="22" ht="22" customHeight="1">
      <c r="B22" s="2" t="s">
        <v>15</v>
      </c>
      <c r="C22" s="3"/>
    </row>
    <row r="23" ht="16" customHeight="1">
      <c r="B23" s="4" t="s">
        <v>16</v>
      </c>
    </row>
    <row r="24" ht="16" customHeight="1">
      <c r="B24" s="4" t="s">
        <v>17</v>
      </c>
    </row>
    <row r="25" ht="16" customHeight="1">
      <c r="B25" s="4" t="s">
        <v>18</v>
      </c>
    </row>
    <row r="26" ht="16" customHeight="1">
      <c r="B26" s="4" t="s">
        <v>19</v>
      </c>
    </row>
    <row r="27" ht="15" customHeight="1">
      <c r="B27" s="6" t="s">
        <v>20</v>
      </c>
    </row>
    <row r="28" ht="15" customHeight="1">
      <c r="B28" s="6" t="s">
        <v>21</v>
      </c>
    </row>
    <row r="29">
      <c r="B29" s="7" t="s">
        <v>22</v>
      </c>
    </row>
    <row r="31" ht="22" customHeight="1">
      <c r="B31" s="2" t="s">
        <v>23</v>
      </c>
      <c r="C31" s="3"/>
    </row>
    <row r="32">
      <c r="B32" s="4" t="s">
        <v>24</v>
      </c>
      <c r="C32" s="15" t="str">
        <f>IF(COUNTA('Paste Calendly export here'!$1:$1)=0,"Waiting for your paste",IF(ISNUMBER(MATCH("Invitee First Name",'Paste Calendly export here'!$1:$1,0)),"Found","Not found"))</f>
      </c>
    </row>
    <row r="33">
      <c r="B33" s="4" t="s">
        <v>25</v>
      </c>
      <c r="C33" s="15" t="str">
        <f>IF(COUNTA('Paste Calendly export here'!$1:$1)=0,"Waiting for your paste",IF(ISNUMBER(MATCH("Invitee Last Name",'Paste Calendly export here'!$1:$1,0)),"Found","Not found"))</f>
      </c>
    </row>
    <row r="34">
      <c r="B34" s="4" t="s">
        <v>26</v>
      </c>
      <c r="C34" s="15" t="str">
        <f>IF(COUNTA('Paste Calendly export here'!$1:$1)=0,"Waiting for your paste",IF(ISNUMBER(MATCH("Invitee Email",'Paste Calendly export here'!$1:$1,0)),"Found","Not found"))</f>
      </c>
    </row>
    <row r="35">
      <c r="B35" s="4" t="s">
        <v>27</v>
      </c>
      <c r="C35" s="15" t="str">
        <f>IF(COUNTA('Paste Calendly export here'!$1:$1)=0,"Waiting for your paste",IF(ISNUMBER(MATCH("Text Reminder Number",'Paste Calendly export here'!$1:$1,0)),"Found","Not found"))</f>
      </c>
    </row>
    <row r="36">
      <c r="B36" s="4" t="s">
        <v>28</v>
      </c>
      <c r="C36" s="15" t="str">
        <f>IF(COUNTA('Paste Calendly export here'!$1:$1)=0,"Waiting for your paste",IF(ISNUMBER(MATCH("Event Type Name",'Paste Calendly export here'!$1:$1,0)),"Found","Not found"))</f>
      </c>
    </row>
    <row r="37">
      <c r="B37" s="4" t="s">
        <v>29</v>
      </c>
      <c r="C37" s="15" t="str">
        <f>IF(COUNTA('Paste Calendly export here'!$1:$1)=0,"Waiting for your paste",IF(ISNUMBER(MATCH("Start Date &amp; Time",'Paste Calendly export here'!$1:$1,0)),"Found","Not found"))</f>
      </c>
    </row>
    <row r="38">
      <c r="B38" s="4" t="s">
        <v>30</v>
      </c>
      <c r="C38" s="15" t="str">
        <f>IF(COUNTA('Paste Calendly export here'!$1:$1)=0,"Waiting for your paste",IF(ISNUMBER(MATCH("Response 1",'Paste Calendly export here'!$1:$1,0)),"Found","Not found"))</f>
      </c>
    </row>
    <row r="39">
      <c r="B39" s="4" t="s">
        <v>31</v>
      </c>
      <c r="C39" s="15" t="str">
        <f>IF(COUNTA('Paste Calendly export here'!$1:$1)=0,"Waiting for your paste",IF(ISNUMBER(MATCH("Invitee Time Zone",'Paste Calendly export here'!$1:$1,0)),"Found","Not found"))</f>
      </c>
    </row>
    <row r="40" ht="27" customHeight="1">
      <c r="B40" s="6" t="s">
        <v>32</v>
      </c>
    </row>
    <row r="41" ht="27" customHeight="1">
      <c r="B41" s="6" t="s">
        <v>33</v>
      </c>
    </row>
    <row r="43" ht="22" customHeight="1">
      <c r="B43" s="2" t="s">
        <v>34</v>
      </c>
      <c r="C43" s="3"/>
    </row>
    <row r="44" ht="16" customHeight="1">
      <c r="B44" s="4" t="s">
        <v>35</v>
      </c>
    </row>
    <row r="45" ht="16" customHeight="1">
      <c r="B45" s="4" t="s">
        <v>36</v>
      </c>
    </row>
    <row r="46" ht="16" customHeight="1">
      <c r="B46" s="4" t="s">
        <v>37</v>
      </c>
    </row>
    <row r="47" ht="16" customHeight="1">
      <c r="B47" s="4" t="s">
        <v>38</v>
      </c>
    </row>
    <row r="48" ht="29" customHeight="1">
      <c r="B48" s="4" t="s">
        <v>39</v>
      </c>
    </row>
    <row r="49" ht="29" customHeight="1">
      <c r="B49" s="4" t="s">
        <v>40</v>
      </c>
    </row>
    <row r="51" ht="29" customHeight="1">
      <c r="B51" s="4" t="s">
        <v>41</v>
      </c>
    </row>
    <row r="52" ht="29" customHeight="1">
      <c r="B52" s="4" t="s">
        <v>42</v>
      </c>
    </row>
    <row r="53" ht="29" customHeight="1">
      <c r="B53" s="4" t="s">
        <v>43</v>
      </c>
    </row>
    <row r="54" ht="29" customHeight="1">
      <c r="B54" s="4" t="s">
        <v>44</v>
      </c>
    </row>
    <row r="55" ht="16" customHeight="1">
      <c r="B55" s="4" t="s">
        <v>45</v>
      </c>
    </row>
    <row r="56" ht="16" customHeight="1">
      <c r="B56" s="4" t="s">
        <v>46</v>
      </c>
    </row>
    <row r="57" ht="16" customHeight="1">
      <c r="B57" s="4" t="s">
        <v>47</v>
      </c>
    </row>
    <row r="58" ht="16" customHeight="1">
      <c r="B58" s="4" t="s">
        <v>48</v>
      </c>
    </row>
    <row r="59" ht="16" customHeight="1">
      <c r="B59" s="4" t="s">
        <v>49</v>
      </c>
    </row>
    <row r="60" ht="15" customHeight="1">
      <c r="B60" s="6" t="s">
        <v>50</v>
      </c>
    </row>
    <row r="61">
      <c r="B61" s="7" t="s">
        <v>51</v>
      </c>
    </row>
    <row r="62">
      <c r="B62" s="7" t="s">
        <v>52</v>
      </c>
    </row>
    <row r="64" ht="22" customHeight="1">
      <c r="B64" s="2" t="s">
        <v>53</v>
      </c>
      <c r="C64" s="3"/>
    </row>
    <row r="65" ht="16" customHeight="1">
      <c r="B65" s="4" t="s">
        <v>54</v>
      </c>
    </row>
    <row r="66" ht="16" customHeight="1">
      <c r="B66" s="4" t="s">
        <v>55</v>
      </c>
    </row>
    <row r="67" ht="16" customHeight="1">
      <c r="B67" s="4" t="s">
        <v>56</v>
      </c>
    </row>
    <row r="68" ht="16" customHeight="1">
      <c r="B68" s="4" t="s">
        <v>57</v>
      </c>
    </row>
    <row r="69" ht="16" customHeight="1">
      <c r="B69" s="4" t="s">
        <v>58</v>
      </c>
    </row>
    <row r="71" ht="8" customHeight="1">
      <c r="B71" s="14"/>
      <c r="C71" s="14"/>
    </row>
    <row r="72" ht="31" customHeight="1">
      <c r="B72" s="12" t="s">
        <v>59</v>
      </c>
      <c r="C72" s="14"/>
    </row>
    <row r="73" ht="18" customHeight="1">
      <c r="B73" s="12" t="s">
        <v>60</v>
      </c>
      <c r="C73" s="14"/>
    </row>
    <row r="74" ht="17" customHeight="1">
      <c r="B74" s="13" t="s">
        <v>61</v>
      </c>
      <c r="C74" s="14"/>
    </row>
    <row r="75" ht="17" customHeight="1">
      <c r="B75" s="13" t="s">
        <v>62</v>
      </c>
      <c r="C75" s="14"/>
    </row>
    <row r="76" ht="8" customHeight="1">
      <c r="B76" s="14"/>
      <c r="C76" s="14"/>
    </row>
    <row r="78" ht="22" customHeight="1">
      <c r="B78" s="2" t="s">
        <v>63</v>
      </c>
      <c r="C78" s="3"/>
    </row>
    <row r="79">
      <c r="B79" s="7" t="s">
        <v>64</v>
      </c>
    </row>
    <row r="80">
      <c r="B80" s="7" t="s">
        <v>65</v>
      </c>
    </row>
    <row r="82" ht="15" customHeight="1">
      <c r="B82" s="6" t="s">
        <v>66</v>
      </c>
    </row>
  </sheetData>
  <conditionalFormatting sqref="C32:C39">
    <cfRule type="expression" dxfId="0" priority="1">
      <formula>C32="Found"</formula>
    </cfRule>
  </conditionalFormatting>
  <conditionalFormatting sqref="C32:C39">
    <cfRule type="expression" dxfId="1" priority="2">
      <formula>C32="Not found"</formula>
    </cfRule>
  </conditionalFormatting>
  <hyperlinks>
    <hyperlink ref="B29" r:id="rId1"/>
    <hyperlink ref="B61" r:id="rId2"/>
    <hyperlink ref="B62" r:id="rId3"/>
    <hyperlink ref="B74" r:id="rId4"/>
    <hyperlink ref="B75" r:id="rId5"/>
    <hyperlink ref="B79" r:id="rId6"/>
    <hyperlink ref="B80" r:id="rId7"/>
  </hyperlinks>
  <pageMargins left="0.7" right="0.7" top="0.75" bottom="0.75" header="0.3" footer="0.3"/>
  <drawing r:id="rId8"/>
</worksheet>
</file>

<file path=xl/worksheets/sheet2.xml><?xml version="1.0" encoding="utf-8"?>
<worksheet xmlns="http://schemas.openxmlformats.org/spreadsheetml/2006/main" xmlns:r="http://schemas.openxmlformats.org/officeDocument/2006/relationships">
  <sheetPr>
    <tabColor rgb="FFF5B301"/>
  </sheetPr>
  <dimension ref="A1:A1"/>
  <sheetViews>
    <sheetView workbookViewId="0">
      <selection activeCell="A1" sqref="A1"/>
    </sheetView>
  </sheetViews>
  <sheetFormatPr defaultRowHeight="15"/>
  <cols>
    <col min="1" max="1" width="18" customWidth="1"/>
  </cols>
  <sheetData/>
  <pageMargins left="0.7" right="0.7" top="0.75" bottom="0.75" header="0.3" footer="0.3"/>
</worksheet>
</file>

<file path=xl/worksheets/sheet3.xml><?xml version="1.0" encoding="utf-8"?>
<worksheet xmlns="http://schemas.openxmlformats.org/spreadsheetml/2006/main" xmlns:r="http://schemas.openxmlformats.org/officeDocument/2006/relationships">
  <sheetPr>
    <tabColor rgb="FF1F9D55"/>
  </sheetPr>
  <dimension ref="A1:D2"/>
  <sheetViews>
    <sheetView workbookViewId="0">
      <pane ySplit="1" topLeftCell="A2" activePane="bottomLeft" state="frozen"/>
      <selection pane="bottomLeft" activeCell="A2" sqref="A2"/>
    </sheetView>
  </sheetViews>
  <sheetFormatPr defaultRowHeight="15"/>
  <cols>
    <col min="1" max="1" width="40" customWidth="1"/>
    <col min="2" max="2" width="22" customWidth="1"/>
    <col min="3" max="3" width="22" customWidth="1"/>
    <col min="4" max="4" width="40" customWidth="1"/>
  </cols>
  <sheetData>
    <row r="1">
      <c r="A1" s="10" t="s">
        <v>67</v>
      </c>
      <c r="B1" s="10" t="s">
        <v>68</v>
      </c>
      <c r="C1" s="10" t="s">
        <v>69</v>
      </c>
      <c r="D1" s="10" t="s">
        <v>70</v>
      </c>
    </row>
    <row r="2">
      <c r="A2" cm="1">
        <f t="array" ref="A2:A100001">IF('Start here'!$C$17=0,"",MID(IF(IFERROR(TRIM(SUBSTITUTE(SUBSTITUTE(OFFSET('Paste Calendly export here'!$A$1,1,MATCH("Invitee First Name",'Paste Calendly export here'!$1:$1,0)-1,'Start here'!$C$17,1),CHAR(9)," "),_xlfn.UNICHAR(160)," ")),"")&lt;&gt;""," "&amp;IFERROR(TRIM(SUBSTITUTE(SUBSTITUTE(OFFSET('Paste Calendly export here'!$A$1,1,MATCH("Invitee First Name",'Paste Calendly export here'!$1:$1,0)-1,'Start here'!$C$17,1),CHAR(9)," "),_xlfn.UNICHAR(160)," ")),""),"")&amp;IF(IFERROR(TRIM(SUBSTITUTE(SUBSTITUTE(OFFSET('Paste Calendly export here'!$A$1,1,MATCH("Invitee Last Name",'Paste Calendly export here'!$1:$1,0)-1,'Start here'!$C$17,1),CHAR(9)," "),_xlfn.UNICHAR(160)," ")),"")&lt;&gt;""," "&amp;IFERROR(TRIM(SUBSTITUTE(SUBSTITUTE(OFFSET('Paste Calendly export here'!$A$1,1,MATCH("Invitee Last Name",'Paste Calendly export here'!$1:$1,0)-1,'Start here'!$C$17,1),CHAR(9)," "),_xlfn.UNICHAR(160)," ")),""),""),2,32767))</f>
      </c>
      <c r="B2" cm="1">
        <f t="array" ref="B2:B100001">IF('Start here'!$C$17=0,"",LOWER(IFERROR(TRIM(SUBSTITUTE(SUBSTITUTE(OFFSET('Paste Calendly export here'!$A$1,1,MATCH("Invitee Email",'Paste Calendly export here'!$1:$1,0)-1,'Start here'!$C$17,1),CHAR(9)," "),_xlfn.UNICHAR(160)," ")),"")))</f>
      </c>
      <c r="C2" cm="1">
        <f t="array" ref="C2:C100001">IF('Start here'!$C$17=0,"",IFERROR(TRIM(SUBSTITUTE(SUBSTITUTE(OFFSET('Paste Calendly export here'!$A$1,1,MATCH("Text Reminder Number",'Paste Calendly export here'!$1:$1,0)-1,'Start here'!$C$17,1),CHAR(9)," "),_xlfn.UNICHAR(160)," ")),""))</f>
      </c>
      <c r="D2" cm="1">
        <f t="array" ref="D2:D100001">IF('Start here'!$C$17=0,"",MID(IF(IFERROR(TRIM(SUBSTITUTE(SUBSTITUTE(OFFSET('Paste Calendly export here'!$A$1,1,MATCH("Event Type Name",'Paste Calendly export here'!$1:$1,0)-1,'Start here'!$C$17,1),CHAR(9)," "),_xlfn.UNICHAR(160)," ")),"")&lt;&gt;""," | Booked: "&amp;IFERROR(TRIM(SUBSTITUTE(SUBSTITUTE(OFFSET('Paste Calendly export here'!$A$1,1,MATCH("Event Type Name",'Paste Calendly export here'!$1:$1,0)-1,'Start here'!$C$17,1),CHAR(9)," "),_xlfn.UNICHAR(160)," ")),""),"")&amp;IF(IFERROR(IF(ISNUMBER(OFFSET('Paste Calendly export here'!$A$1,1,MATCH("Start Date &amp; Time",'Paste Calendly export here'!$1:$1,0)-1,'Start here'!$C$17,1)),IF(OFFSET('Paste Calendly export here'!$A$1,1,MATCH("Start Date &amp; Time",'Paste Calendly export here'!$1:$1,0)-1,'Start here'!$C$17,1)&lt;2958466,YEAR(OFFSET('Paste Calendly export here'!$A$1,1,MATCH("Start Date &amp; Time",'Paste Calendly export here'!$1:$1,0)-1,'Start here'!$C$17,1))&amp;"-"&amp;RIGHT("0"&amp;MONTH(OFFSET('Paste Calendly export here'!$A$1,1,MATCH("Start Date &amp; Time",'Paste Calendly export here'!$1:$1,0)-1,'Start here'!$C$17,1)),2)&amp;"-"&amp;RIGHT("0"&amp;DAY(OFFSET('Paste Calendly export here'!$A$1,1,MATCH("Start Date &amp; Time",'Paste Calendly export here'!$1:$1,0)-1,'Start here'!$C$17,1)),2)&amp;IF(MOD(OFFSET('Paste Calendly export here'!$A$1,1,MATCH("Start Date &amp; Time",'Paste Calendly export here'!$1:$1,0)-1,'Start here'!$C$17,1),1)&gt;0," "&amp;RIGHT("0"&amp;HOUR(OFFSET('Paste Calendly export here'!$A$1,1,MATCH("Start Date &amp; Time",'Paste Calendly export here'!$1:$1,0)-1,'Start here'!$C$17,1)),2)&amp;":"&amp;RIGHT("0"&amp;MINUTE(OFFSET('Paste Calendly export here'!$A$1,1,MATCH("Start Date &amp; Time",'Paste Calendly export here'!$1:$1,0)-1,'Start here'!$C$17,1)),2)&amp;":"&amp;RIGHT("0"&amp;SECOND(OFFSET('Paste Calendly export here'!$A$1,1,MATCH("Start Date &amp; Time",'Paste Calendly export here'!$1:$1,0)-1,'Start here'!$C$17,1)),2),""),TRIM(OFFSET('Paste Calendly export here'!$A$1,1,MATCH("Start Date &amp; Time",'Paste Calendly export here'!$1:$1,0)-1,'Start here'!$C$17,1))),TRIM(SUBSTITUTE(SUBSTITUTE(OFFSET('Paste Calendly export here'!$A$1,1,MATCH("Start Date &amp; Time",'Paste Calendly export here'!$1:$1,0)-1,'Start here'!$C$17,1),CHAR(9)," "),_xlfn.UNICHAR(160)," "))),"")&lt;&gt;""," | Meeting time: "&amp;IFERROR(IF(ISNUMBER(OFFSET('Paste Calendly export here'!$A$1,1,MATCH("Start Date &amp; Time",'Paste Calendly export here'!$1:$1,0)-1,'Start here'!$C$17,1)),IF(OFFSET('Paste Calendly export here'!$A$1,1,MATCH("Start Date &amp; Time",'Paste Calendly export here'!$1:$1,0)-1,'Start here'!$C$17,1)&lt;2958466,YEAR(OFFSET('Paste Calendly export here'!$A$1,1,MATCH("Start Date &amp; Time",'Paste Calendly export here'!$1:$1,0)-1,'Start here'!$C$17,1))&amp;"-"&amp;RIGHT("0"&amp;MONTH(OFFSET('Paste Calendly export here'!$A$1,1,MATCH("Start Date &amp; Time",'Paste Calendly export here'!$1:$1,0)-1,'Start here'!$C$17,1)),2)&amp;"-"&amp;RIGHT("0"&amp;DAY(OFFSET('Paste Calendly export here'!$A$1,1,MATCH("Start Date &amp; Time",'Paste Calendly export here'!$1:$1,0)-1,'Start here'!$C$17,1)),2)&amp;IF(MOD(OFFSET('Paste Calendly export here'!$A$1,1,MATCH("Start Date &amp; Time",'Paste Calendly export here'!$1:$1,0)-1,'Start here'!$C$17,1),1)&gt;0," "&amp;RIGHT("0"&amp;HOUR(OFFSET('Paste Calendly export here'!$A$1,1,MATCH("Start Date &amp; Time",'Paste Calendly export here'!$1:$1,0)-1,'Start here'!$C$17,1)),2)&amp;":"&amp;RIGHT("0"&amp;MINUTE(OFFSET('Paste Calendly export here'!$A$1,1,MATCH("Start Date &amp; Time",'Paste Calendly export here'!$1:$1,0)-1,'Start here'!$C$17,1)),2)&amp;":"&amp;RIGHT("0"&amp;SECOND(OFFSET('Paste Calendly export here'!$A$1,1,MATCH("Start Date &amp; Time",'Paste Calendly export here'!$1:$1,0)-1,'Start here'!$C$17,1)),2),""),TRIM(OFFSET('Paste Calendly export here'!$A$1,1,MATCH("Start Date &amp; Time",'Paste Calendly export here'!$1:$1,0)-1,'Start here'!$C$17,1))),TRIM(SUBSTITUTE(SUBSTITUTE(OFFSET('Paste Calendly export here'!$A$1,1,MATCH("Start Date &amp; Time",'Paste Calendly export here'!$1:$1,0)-1,'Start here'!$C$17,1),CHAR(9)," "),_xlfn.UNICHAR(160)," "))),""),"")&amp;IF(IFERROR(TRIM(SUBSTITUTE(SUBSTITUTE(OFFSET('Paste Calendly export here'!$A$1,1,MATCH("Response 1",'Paste Calendly export here'!$1:$1,0)-1,'Start here'!$C$17,1),CHAR(9)," "),_xlfn.UNICHAR(160)," ")),"")&lt;&gt;""," | Response: "&amp;IFERROR(TRIM(SUBSTITUTE(SUBSTITUTE(OFFSET('Paste Calendly export here'!$A$1,1,MATCH("Response 1",'Paste Calendly export here'!$1:$1,0)-1,'Start here'!$C$17,1),CHAR(9)," "),_xlfn.UNICHAR(160)," ")),""),"")&amp;IF(IFERROR(TRIM(SUBSTITUTE(SUBSTITUTE(OFFSET('Paste Calendly export here'!$A$1,1,MATCH("Invitee Time Zone",'Paste Calendly export here'!$1:$1,0)-1,'Start here'!$C$17,1),CHAR(9)," "),_xlfn.UNICHAR(160)," ")),"")&lt;&gt;""," | Time zone: "&amp;IFERROR(TRIM(SUBSTITUTE(SUBSTITUTE(OFFSET('Paste Calendly export here'!$A$1,1,MATCH("Invitee Time Zone",'Paste Calendly export here'!$1:$1,0)-1,'Start here'!$C$17,1),CHAR(9)," "),_xlfn.UNICHAR(160)," ")),""),""),4,32767))</f>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Operelio</Application>
  <DocSecurity>0</DocSecurity>
  <ScaleCrop>false</ScaleCrop>
  <HeadingPairs>
    <vt:vector size="2" baseType="variant">
      <vt:variant>
        <vt:lpstr>Worksheets</vt:lpstr>
      </vt:variant>
      <vt:variant>
        <vt:i4>3</vt:i4>
      </vt:variant>
    </vt:vector>
  </HeadingPairs>
  <TitlesOfParts>
    <vt:vector size="3" baseType="lpstr">
      <vt:lpstr>Start here</vt:lpstr>
      <vt:lpstr>Paste Calendly export here</vt:lpstr>
      <vt:lpstr>Close Contacts import</vt:lpstr>
    </vt:vector>
  </TitlesOfParts>
  <Company>Operelio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Calendly to Close import template</dc:title>
  <dc:subject>Free Excel template: paste a Calendly export and get a Close import file</dc:subject>
  <dc:creator>Operelio</dc:creator>
  <cp:keywords>Calendly, Close, Calendly to Close, import template, Excel template, CSV import, field mapping</cp:keywords>
  <dc:description>Map your Calendly scheduled events export CSV to Close contact fields. It fills 4 Close fields from 8 Calendly columns, with the same rules as https://operelio.com/templates/calendly-close-contacts.</dc:description>
  <cp:lastModifiedBy>Operelio</cp:lastModifiedBy>
  <cp:category>CRM import template</cp:category>
  <dcterms:created xsi:type="dcterms:W3CDTF">2026-10-03T00:00:00Z</dcterms:created>
  <dcterms:modified xsi:type="dcterms:W3CDTF">2026-10-03T00:00:00Z</dcterms:modified>
</cp:coreProperties>
</file>